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G1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<sst xmlns="http://schemas.openxmlformats.org/spreadsheetml/2006/main" count="63" uniqueCount="55">
  <si>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</si>
  <si>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</si>
  <si>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</si>
  <si>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</si>
  <si>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</si>
  <si>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</si>
  <si>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</si>
  <si>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</si>
  <si>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</si>
  <si>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</si>
  <si>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</si>
  <si>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</si>
  <si>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</si>
  <si>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</si>
  <si>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</si>
  <si>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</si>
  <si>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</si>
  <si>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</si>
  <si>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</si>
  <si>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</si>
  <si>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</si>
  <si>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</si>
  <si>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</si>
  <si>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</si>
  <si>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</si>
  <si>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</si>
  <si>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</si>
  <si>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</si>
  <si>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</si>
  <si>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</si>
  <si>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</si>
  <si>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 xml:space="preserve">2 блюдо </t>
  </si>
  <si>
    <t>Котлета мясная</t>
  </si>
  <si>
    <t>2 блюдо</t>
  </si>
  <si>
    <t>гарнир</t>
  </si>
  <si>
    <t xml:space="preserve">Картофель запеченный с сыром 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</si>
  <si>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</si>
  <si>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</si>
  <si>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</si>
  <si>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</si>
  <si>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</si>
  <si>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</si>
  <si>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</si>
  <si>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</si>
  <si>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</si>
  <si>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с мясом и сметаной</t>
  </si>
  <si>
    <t>Филе птицы тушенное в томатном соусе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</si>
  <si>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</si>
  <si>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</si>
  <si>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</si>
  <si>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</si>
  <si>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</si>
  <si>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</si>
  <si>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Компот фруктово-ягодный</t>
  </si>
  <si>
    <t>МБОУ "Яйская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</si>
</sst>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3" fillId="0" borderId="14" xfId="0" applyFont="1" applyBorder="1"/>
    <xf numFmtId="0" fontId="7" fillId="0" borderId="15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7" xfId="0" applyFont="1" applyFill="1" applyBorder="1" applyAlignment="1"/>
    <xf numFmtId="0" fontId="8" fillId="2" borderId="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right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6" xfId="0" applyFont="1" applyFill="1" applyBorder="1"/>
    <xf numFmtId="0" fontId="8" fillId="3" borderId="27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3" fillId="0" borderId="0" xfId="0" applyFont="1" applyBorder="1"/>
    <xf numFmtId="0" fontId="7" fillId="3" borderId="32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8" fillId="0" borderId="14" xfId="0" applyFont="1" applyBorder="1"/>
    <xf numFmtId="0" fontId="7" fillId="0" borderId="26" xfId="0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/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4" fillId="3" borderId="27" xfId="0" applyFont="1" applyFill="1" applyBorder="1" applyAlignment="1"/>
    <xf numFmtId="0" fontId="3" fillId="3" borderId="26" xfId="0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0" fontId="4" fillId="3" borderId="27" xfId="0" applyFont="1" applyFill="1" applyBorder="1"/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/>
    <xf numFmtId="0" fontId="12" fillId="3" borderId="28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2" fontId="4" fillId="3" borderId="27" xfId="0" applyNumberFormat="1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8" fillId="0" borderId="1" xfId="0" applyFont="1" applyBorder="1"/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17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40" xfId="1" applyFont="1" applyBorder="1" applyAlignment="1">
      <alignment horizontal="center"/>
    </xf>
    <xf numFmtId="0" fontId="6" fillId="0" borderId="14" xfId="0" applyFont="1" applyBorder="1"/>
    <xf numFmtId="0" fontId="10" fillId="0" borderId="40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8" fillId="0" borderId="26" xfId="0" applyFont="1" applyBorder="1" applyAlignment="1"/>
    <xf numFmtId="0" fontId="8" fillId="2" borderId="2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4" fillId="2" borderId="26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40" xfId="0" applyFont="1" applyBorder="1"/>
    <xf numFmtId="0" fontId="6" fillId="0" borderId="7" xfId="0" applyFont="1" applyBorder="1"/>
    <xf numFmtId="0" fontId="6" fillId="0" borderId="34" xfId="0" applyFont="1" applyBorder="1" applyAlignment="1">
      <alignment horizontal="center"/>
    </xf>
    <xf numFmtId="0" fontId="6" fillId="0" borderId="35" xfId="0" applyFont="1" applyBorder="1"/>
    <xf numFmtId="0" fontId="4" fillId="2" borderId="34" xfId="0" applyFont="1" applyFill="1" applyBorder="1"/>
    <xf numFmtId="0" fontId="6" fillId="0" borderId="34" xfId="0" applyFont="1" applyBorder="1"/>
    <xf numFmtId="0" fontId="6" fillId="0" borderId="36" xfId="0" applyFont="1" applyBorder="1"/>
    <xf numFmtId="0" fontId="6" fillId="0" borderId="11" xfId="0" applyFont="1" applyBorder="1"/>
    <xf numFmtId="0" fontId="6" fillId="0" borderId="37" xfId="0" applyFont="1" applyBorder="1"/>
    <xf numFmtId="164" fontId="3" fillId="0" borderId="35" xfId="0" applyNumberFormat="1" applyFont="1" applyBorder="1" applyAlignment="1">
      <alignment horizontal="center"/>
    </xf>
    <xf numFmtId="0" fontId="6" fillId="0" borderId="1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9" fillId="3" borderId="31" xfId="0" applyFont="1" applyFill="1" applyBorder="1"/>
    <xf numFmtId="0" fontId="0" fillId="3" borderId="0" xfId="0" applyFill="1" applyBorder="1" applyAlignment="1">
      <alignment horizontal="center"/>
    </xf>
    <xf numFmtId="0" fontId="0" fillId="3" borderId="40" xfId="0" applyFill="1" applyBorder="1"/>
    <xf numFmtId="0" fontId="0" fillId="3" borderId="0" xfId="0" applyFont="1" applyFill="1"/>
    <xf numFmtId="0" fontId="9" fillId="4" borderId="39" xfId="0" applyFont="1" applyFill="1" applyBorder="1"/>
    <xf numFmtId="0" fontId="0" fillId="4" borderId="0" xfId="0" applyFill="1" applyBorder="1" applyAlignment="1">
      <alignment horizontal="center"/>
    </xf>
    <xf numFmtId="0" fontId="0" fillId="4" borderId="38" xfId="0" applyFill="1" applyBorder="1"/>
    <xf numFmtId="0" fontId="0" fillId="4" borderId="0" xfId="0" applyFill="1"/>
    <xf numFmtId="2" fontId="8" fillId="3" borderId="27" xfId="0" applyNumberFormat="1" applyFont="1" applyFill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3" fillId="3" borderId="27" xfId="0" applyNumberFormat="1" applyFont="1" applyFill="1" applyBorder="1" applyAlignment="1">
      <alignment horizontal="center"/>
    </xf>
    <xf numFmtId="2" fontId="8" fillId="0" borderId="26" xfId="0" applyNumberFormat="1" applyFont="1" applyBorder="1" applyAlignment="1">
      <alignment horizontal="center"/>
    </xf>
    <xf numFmtId="2" fontId="8" fillId="2" borderId="26" xfId="0" applyNumberFormat="1" applyFont="1" applyFill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tabSelected="1" zoomScale="73" zoomScaleNormal="73" workbookViewId="0">
      <selection activeCell="D2" sqref="D2"/>
    </sheetView>
  </sheetViews>
  <sheetFormatPr defaultRowHeight="15" x14ac:dyDescent="0.25"/>
  <cols>
    <col min="1" max="2" width="19.7109375" customWidth="1"/>
    <col min="3" max="3" width="16.140625" style="143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B2" s="1"/>
      <c r="C2" s="2"/>
      <c r="D2" s="1" t="s">
        <v>0</v>
      </c>
      <c r="E2" s="1" t="s">
        <v>54</v>
      </c>
      <c r="F2" s="3" t="s">
        <v>1</v>
      </c>
      <c r="G2" s="4">
        <v>25.05</v>
      </c>
      <c r="H2" s="1"/>
      <c r="K2" s="3"/>
      <c r="L2" s="2"/>
      <c r="M2" s="5"/>
      <c r="N2" s="6"/>
    </row>
    <row r="3" spans="1:24" ht="15.75" thickBot="1" x14ac:dyDescent="0.3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s="21" customFormat="1" ht="21.75" customHeight="1" thickBot="1" x14ac:dyDescent="0.3">
      <c r="A4" s="8"/>
      <c r="B4" s="8"/>
      <c r="C4" s="9" t="s">
        <v>2</v>
      </c>
      <c r="D4" s="10"/>
      <c r="E4" s="11"/>
      <c r="F4" s="12"/>
      <c r="G4" s="9"/>
      <c r="H4" s="13" t="s">
        <v>3</v>
      </c>
      <c r="I4" s="13"/>
      <c r="J4" s="13"/>
      <c r="K4" s="14" t="s">
        <v>4</v>
      </c>
      <c r="L4" s="15" t="s">
        <v>5</v>
      </c>
      <c r="M4" s="16"/>
      <c r="N4" s="17"/>
      <c r="O4" s="17"/>
      <c r="P4" s="18"/>
      <c r="Q4" s="19" t="s">
        <v>6</v>
      </c>
      <c r="R4" s="20"/>
      <c r="S4" s="20"/>
      <c r="T4" s="20"/>
      <c r="U4" s="20"/>
      <c r="V4" s="20"/>
      <c r="W4" s="20"/>
      <c r="X4" s="20"/>
    </row>
    <row r="5" spans="1:24" s="21" customFormat="1" ht="46.5" thickBot="1" x14ac:dyDescent="0.3">
      <c r="A5" s="22" t="s">
        <v>7</v>
      </c>
      <c r="B5" s="22"/>
      <c r="C5" s="23" t="s">
        <v>8</v>
      </c>
      <c r="D5" s="24" t="s">
        <v>9</v>
      </c>
      <c r="E5" s="23" t="s">
        <v>10</v>
      </c>
      <c r="F5" s="25" t="s">
        <v>11</v>
      </c>
      <c r="G5" s="23" t="s">
        <v>12</v>
      </c>
      <c r="H5" s="26" t="s">
        <v>13</v>
      </c>
      <c r="I5" s="27" t="s">
        <v>14</v>
      </c>
      <c r="J5" s="28" t="s">
        <v>15</v>
      </c>
      <c r="K5" s="29" t="s">
        <v>16</v>
      </c>
      <c r="L5" s="30" t="s">
        <v>17</v>
      </c>
      <c r="M5" s="30" t="s">
        <v>18</v>
      </c>
      <c r="N5" s="30" t="s">
        <v>19</v>
      </c>
      <c r="O5" s="31" t="s">
        <v>20</v>
      </c>
      <c r="P5" s="30" t="s">
        <v>21</v>
      </c>
      <c r="Q5" s="30" t="s">
        <v>22</v>
      </c>
      <c r="R5" s="30" t="s">
        <v>23</v>
      </c>
      <c r="S5" s="30" t="s">
        <v>24</v>
      </c>
      <c r="T5" s="30" t="s">
        <v>25</v>
      </c>
      <c r="U5" s="30" t="s">
        <v>26</v>
      </c>
      <c r="V5" s="30" t="s">
        <v>27</v>
      </c>
      <c r="W5" s="30" t="s">
        <v>28</v>
      </c>
      <c r="X5" s="30" t="s">
        <v>29</v>
      </c>
    </row>
    <row r="6" spans="1:24" s="21" customFormat="1" ht="15.75" x14ac:dyDescent="0.25">
      <c r="A6" s="32"/>
      <c r="B6" s="33"/>
      <c r="C6" s="34"/>
      <c r="D6" s="35"/>
      <c r="E6" s="36"/>
      <c r="F6" s="37"/>
      <c r="G6" s="38"/>
      <c r="H6" s="39"/>
      <c r="I6" s="40"/>
      <c r="J6" s="41"/>
      <c r="K6" s="42"/>
      <c r="L6" s="43"/>
      <c r="M6" s="44"/>
      <c r="N6" s="45"/>
      <c r="O6" s="45"/>
      <c r="P6" s="46"/>
      <c r="Q6" s="44"/>
      <c r="R6" s="45"/>
      <c r="S6" s="45"/>
      <c r="T6" s="45"/>
      <c r="U6" s="45"/>
      <c r="V6" s="45"/>
      <c r="W6" s="45"/>
      <c r="X6" s="46"/>
    </row>
    <row r="7" spans="1:24" s="21" customFormat="1" ht="32.25" customHeight="1" x14ac:dyDescent="0.25">
      <c r="A7" s="32"/>
      <c r="B7" s="47" t="s">
        <v>30</v>
      </c>
      <c r="C7" s="48">
        <v>90</v>
      </c>
      <c r="D7" s="49" t="s">
        <v>31</v>
      </c>
      <c r="E7" s="50" t="s">
        <v>32</v>
      </c>
      <c r="F7" s="51">
        <v>90</v>
      </c>
      <c r="G7" s="155">
        <v>33.01</v>
      </c>
      <c r="H7" s="52">
        <v>15.2</v>
      </c>
      <c r="I7" s="53">
        <v>14.04</v>
      </c>
      <c r="J7" s="54">
        <v>8.9</v>
      </c>
      <c r="K7" s="55">
        <v>222.75</v>
      </c>
      <c r="L7" s="52">
        <v>0.37</v>
      </c>
      <c r="M7" s="53">
        <v>0.15</v>
      </c>
      <c r="N7" s="53">
        <v>0.09</v>
      </c>
      <c r="O7" s="53">
        <v>25.83</v>
      </c>
      <c r="P7" s="56">
        <v>0.16</v>
      </c>
      <c r="Q7" s="52">
        <v>54.18</v>
      </c>
      <c r="R7" s="53">
        <v>117.54</v>
      </c>
      <c r="S7" s="53">
        <v>24.8</v>
      </c>
      <c r="T7" s="53">
        <v>1.6</v>
      </c>
      <c r="U7" s="53">
        <v>268.38</v>
      </c>
      <c r="V7" s="53">
        <v>7.0000000000000001E-3</v>
      </c>
      <c r="W7" s="53">
        <v>2.7000000000000001E-3</v>
      </c>
      <c r="X7" s="54">
        <v>0.09</v>
      </c>
    </row>
    <row r="8" spans="1:24" s="21" customFormat="1" ht="37.5" customHeight="1" x14ac:dyDescent="0.25">
      <c r="A8" s="57"/>
      <c r="B8" s="58"/>
      <c r="C8" s="48">
        <v>52</v>
      </c>
      <c r="D8" s="49" t="s">
        <v>34</v>
      </c>
      <c r="E8" s="50" t="s">
        <v>35</v>
      </c>
      <c r="F8" s="51">
        <v>150</v>
      </c>
      <c r="G8" s="155">
        <v>14.9</v>
      </c>
      <c r="H8" s="59">
        <v>3.15</v>
      </c>
      <c r="I8" s="60">
        <v>4.5</v>
      </c>
      <c r="J8" s="61">
        <v>17.55</v>
      </c>
      <c r="K8" s="62">
        <v>122.85</v>
      </c>
      <c r="L8" s="59">
        <v>0.16</v>
      </c>
      <c r="M8" s="60">
        <v>0.11</v>
      </c>
      <c r="N8" s="60">
        <v>25.3</v>
      </c>
      <c r="O8" s="60">
        <v>19.5</v>
      </c>
      <c r="P8" s="63">
        <v>0.08</v>
      </c>
      <c r="Q8" s="59">
        <v>16.260000000000002</v>
      </c>
      <c r="R8" s="60">
        <v>94.6</v>
      </c>
      <c r="S8" s="60">
        <v>35.32</v>
      </c>
      <c r="T8" s="60">
        <v>15.9</v>
      </c>
      <c r="U8" s="60">
        <v>805.4</v>
      </c>
      <c r="V8" s="60">
        <v>0.02</v>
      </c>
      <c r="W8" s="60">
        <v>0</v>
      </c>
      <c r="X8" s="61">
        <v>0.05</v>
      </c>
    </row>
    <row r="9" spans="1:24" s="21" customFormat="1" ht="37.5" customHeight="1" x14ac:dyDescent="0.25">
      <c r="A9" s="64"/>
      <c r="B9" s="65"/>
      <c r="C9" s="66">
        <v>98</v>
      </c>
      <c r="D9" s="67" t="s">
        <v>36</v>
      </c>
      <c r="E9" s="68" t="s">
        <v>53</v>
      </c>
      <c r="F9" s="69">
        <v>200</v>
      </c>
      <c r="G9" s="156">
        <v>11.52</v>
      </c>
      <c r="H9" s="71">
        <v>0.4</v>
      </c>
      <c r="I9" s="72">
        <v>0</v>
      </c>
      <c r="J9" s="73">
        <v>27</v>
      </c>
      <c r="K9" s="74">
        <v>110</v>
      </c>
      <c r="L9" s="71">
        <v>0.05</v>
      </c>
      <c r="M9" s="72">
        <v>0.02</v>
      </c>
      <c r="N9" s="72">
        <v>0</v>
      </c>
      <c r="O9" s="72">
        <v>0</v>
      </c>
      <c r="P9" s="75">
        <v>0</v>
      </c>
      <c r="Q9" s="71">
        <v>16.649999999999999</v>
      </c>
      <c r="R9" s="72">
        <v>98.1</v>
      </c>
      <c r="S9" s="72">
        <v>29.25</v>
      </c>
      <c r="T9" s="72">
        <v>1.26</v>
      </c>
      <c r="U9" s="72">
        <v>41.85</v>
      </c>
      <c r="V9" s="72">
        <v>2E-3</v>
      </c>
      <c r="W9" s="72">
        <v>3.0000000000000001E-3</v>
      </c>
      <c r="X9" s="76">
        <v>0</v>
      </c>
    </row>
    <row r="10" spans="1:24" s="21" customFormat="1" ht="37.5" customHeight="1" x14ac:dyDescent="0.25">
      <c r="A10" s="64"/>
      <c r="B10" s="65"/>
      <c r="C10" s="77">
        <v>119</v>
      </c>
      <c r="D10" s="67" t="s">
        <v>37</v>
      </c>
      <c r="E10" s="70" t="s">
        <v>38</v>
      </c>
      <c r="F10" s="69">
        <v>20</v>
      </c>
      <c r="G10" s="156">
        <v>1</v>
      </c>
      <c r="H10" s="71">
        <v>1.4</v>
      </c>
      <c r="I10" s="72">
        <v>0.14000000000000001</v>
      </c>
      <c r="J10" s="73">
        <v>8.8000000000000007</v>
      </c>
      <c r="K10" s="79">
        <v>48</v>
      </c>
      <c r="L10" s="71">
        <v>0.02</v>
      </c>
      <c r="M10" s="72">
        <v>6.0000000000000001E-3</v>
      </c>
      <c r="N10" s="72">
        <v>0</v>
      </c>
      <c r="O10" s="72">
        <v>0</v>
      </c>
      <c r="P10" s="75">
        <v>0</v>
      </c>
      <c r="Q10" s="71">
        <v>7.4</v>
      </c>
      <c r="R10" s="72">
        <v>43.6</v>
      </c>
      <c r="S10" s="72">
        <v>13</v>
      </c>
      <c r="T10" s="72">
        <v>0.56000000000000005</v>
      </c>
      <c r="U10" s="72">
        <v>18.600000000000001</v>
      </c>
      <c r="V10" s="72">
        <v>5.9999999999999995E-4</v>
      </c>
      <c r="W10" s="72">
        <v>1E-3</v>
      </c>
      <c r="X10" s="73">
        <v>0</v>
      </c>
    </row>
    <row r="11" spans="1:24" s="21" customFormat="1" ht="37.5" customHeight="1" x14ac:dyDescent="0.25">
      <c r="A11" s="64"/>
      <c r="B11" s="65"/>
      <c r="C11" s="78">
        <v>120</v>
      </c>
      <c r="D11" s="67" t="s">
        <v>39</v>
      </c>
      <c r="E11" s="70" t="s">
        <v>40</v>
      </c>
      <c r="F11" s="80">
        <v>20</v>
      </c>
      <c r="G11" s="156">
        <v>1</v>
      </c>
      <c r="H11" s="71">
        <v>1.1399999999999999</v>
      </c>
      <c r="I11" s="72">
        <v>0.22</v>
      </c>
      <c r="J11" s="73">
        <v>7.44</v>
      </c>
      <c r="K11" s="74">
        <v>36.26</v>
      </c>
      <c r="L11" s="81">
        <v>0.02</v>
      </c>
      <c r="M11" s="82">
        <v>2.4E-2</v>
      </c>
      <c r="N11" s="82">
        <v>0.08</v>
      </c>
      <c r="O11" s="82">
        <v>0</v>
      </c>
      <c r="P11" s="83">
        <v>0</v>
      </c>
      <c r="Q11" s="81">
        <v>6.8</v>
      </c>
      <c r="R11" s="82">
        <v>24</v>
      </c>
      <c r="S11" s="82">
        <v>8.1999999999999993</v>
      </c>
      <c r="T11" s="82">
        <v>0.46</v>
      </c>
      <c r="U11" s="82">
        <v>73.5</v>
      </c>
      <c r="V11" s="82">
        <v>2E-3</v>
      </c>
      <c r="W11" s="82">
        <v>2E-3</v>
      </c>
      <c r="X11" s="84">
        <v>1.2E-2</v>
      </c>
    </row>
    <row r="12" spans="1:24" s="21" customFormat="1" ht="37.5" customHeight="1" x14ac:dyDescent="0.25">
      <c r="A12" s="64"/>
      <c r="B12" s="47" t="s">
        <v>30</v>
      </c>
      <c r="C12" s="48"/>
      <c r="D12" s="49"/>
      <c r="E12" s="85" t="s">
        <v>41</v>
      </c>
      <c r="F12" s="86">
        <f>F6+F7+F8+F9+F10+F11</f>
        <v>480</v>
      </c>
      <c r="G12" s="157">
        <f>SUM(G7:G11)</f>
        <v>61.429999999999993</v>
      </c>
      <c r="H12" s="59">
        <f>H6+H7+H8+H9+H10+H11</f>
        <v>21.289999999999996</v>
      </c>
      <c r="I12" s="60">
        <f>I6+I7+I8+I9+I10+I11</f>
        <v>18.899999999999999</v>
      </c>
      <c r="J12" s="61">
        <f>J6+J7+J8+J9+J10+J11</f>
        <v>69.69</v>
      </c>
      <c r="K12" s="87">
        <f>K6+K7+K8+K9+K10+K11</f>
        <v>539.86</v>
      </c>
      <c r="L12" s="59">
        <f>L6+L7+L8+L9+L10+L11</f>
        <v>0.62000000000000011</v>
      </c>
      <c r="M12" s="60">
        <f>M6+M7+M8+M9+M10+M11</f>
        <v>0.31000000000000005</v>
      </c>
      <c r="N12" s="60">
        <f>N6+N7+N8+N9+N10+N11</f>
        <v>25.47</v>
      </c>
      <c r="O12" s="60">
        <f>O6+O7+O8+O9+O10+O11</f>
        <v>45.33</v>
      </c>
      <c r="P12" s="63">
        <f>P6+P7+P8+P9+P10+P11</f>
        <v>0.24</v>
      </c>
      <c r="Q12" s="59">
        <f>Q6+Q7+Q8+Q9+Q10+Q11</f>
        <v>101.29</v>
      </c>
      <c r="R12" s="60">
        <f>R6+R7+R8+R9+R10+R11</f>
        <v>377.84000000000003</v>
      </c>
      <c r="S12" s="60">
        <f>S6+S7+S8+S9+S10+S11</f>
        <v>110.57000000000001</v>
      </c>
      <c r="T12" s="60">
        <f>T6+T7+T8+T9+T10+T11</f>
        <v>19.78</v>
      </c>
      <c r="U12" s="60">
        <f>U6+U7+U8+U9+U10+U11</f>
        <v>1207.7299999999998</v>
      </c>
      <c r="V12" s="60">
        <f>V6+V7+V8+V9+V10+V11</f>
        <v>3.1599999999999996E-2</v>
      </c>
      <c r="W12" s="60">
        <f>W6+W7+W8+W9+W10+W11</f>
        <v>8.6999999999999994E-3</v>
      </c>
      <c r="X12" s="61">
        <f>X6+X7+X8+X9+X10+X11</f>
        <v>0.15200000000000002</v>
      </c>
    </row>
    <row r="13" spans="1:24" s="21" customFormat="1" ht="37.5" customHeight="1" thickBot="1" x14ac:dyDescent="0.3">
      <c r="A13" s="64"/>
      <c r="B13" s="47" t="s">
        <v>30</v>
      </c>
      <c r="C13" s="48"/>
      <c r="D13" s="49"/>
      <c r="E13" s="88" t="s">
        <v>42</v>
      </c>
      <c r="F13" s="89"/>
      <c r="G13" s="90"/>
      <c r="H13" s="91"/>
      <c r="I13" s="92"/>
      <c r="J13" s="93"/>
      <c r="K13" s="94">
        <f>K12/23.5</f>
        <v>22.972765957446811</v>
      </c>
      <c r="L13" s="91"/>
      <c r="M13" s="92"/>
      <c r="N13" s="92"/>
      <c r="O13" s="92"/>
      <c r="P13" s="95"/>
      <c r="Q13" s="91"/>
      <c r="R13" s="92"/>
      <c r="S13" s="92"/>
      <c r="T13" s="92"/>
      <c r="U13" s="92"/>
      <c r="V13" s="92"/>
      <c r="W13" s="92"/>
      <c r="X13" s="93"/>
    </row>
    <row r="14" spans="1:24" s="21" customFormat="1" ht="37.5" customHeight="1" x14ac:dyDescent="0.25">
      <c r="A14" s="96" t="s">
        <v>43</v>
      </c>
      <c r="B14" s="64"/>
      <c r="C14" s="97"/>
      <c r="D14" s="98"/>
      <c r="E14" s="99"/>
      <c r="F14" s="100"/>
      <c r="G14" s="101"/>
      <c r="H14" s="102"/>
      <c r="I14" s="103"/>
      <c r="J14" s="104"/>
      <c r="K14" s="105"/>
      <c r="L14" s="81"/>
      <c r="M14" s="82"/>
      <c r="N14" s="82"/>
      <c r="O14" s="82"/>
      <c r="P14" s="83"/>
      <c r="Q14" s="81"/>
      <c r="R14" s="82"/>
      <c r="S14" s="82"/>
      <c r="T14" s="82"/>
      <c r="U14" s="82"/>
      <c r="V14" s="82"/>
      <c r="W14" s="82"/>
      <c r="X14" s="84"/>
    </row>
    <row r="15" spans="1:24" s="21" customFormat="1" ht="37.5" customHeight="1" x14ac:dyDescent="0.25">
      <c r="A15" s="64"/>
      <c r="B15" s="64"/>
      <c r="C15" s="80">
        <v>33</v>
      </c>
      <c r="D15" s="70" t="s">
        <v>44</v>
      </c>
      <c r="E15" s="106" t="s">
        <v>45</v>
      </c>
      <c r="F15" s="107">
        <v>200</v>
      </c>
      <c r="G15" s="158">
        <v>22.69</v>
      </c>
      <c r="H15" s="108">
        <v>6.4</v>
      </c>
      <c r="I15" s="109">
        <v>6.2</v>
      </c>
      <c r="J15" s="76">
        <v>12.2</v>
      </c>
      <c r="K15" s="77">
        <v>130.6</v>
      </c>
      <c r="L15" s="108">
        <v>0.08</v>
      </c>
      <c r="M15" s="110">
        <v>0.08</v>
      </c>
      <c r="N15" s="109">
        <v>6.8</v>
      </c>
      <c r="O15" s="109">
        <v>180</v>
      </c>
      <c r="P15" s="76">
        <v>0</v>
      </c>
      <c r="Q15" s="110">
        <v>36.799999999999997</v>
      </c>
      <c r="R15" s="109">
        <v>76.2</v>
      </c>
      <c r="S15" s="109">
        <v>23.2</v>
      </c>
      <c r="T15" s="109">
        <v>0.8</v>
      </c>
      <c r="U15" s="109">
        <v>466.22</v>
      </c>
      <c r="V15" s="109">
        <v>6.0000000000000001E-3</v>
      </c>
      <c r="W15" s="109">
        <v>2E-3</v>
      </c>
      <c r="X15" s="84">
        <v>0.04</v>
      </c>
    </row>
    <row r="16" spans="1:24" s="21" customFormat="1" ht="37.5" customHeight="1" x14ac:dyDescent="0.25">
      <c r="A16" s="111"/>
      <c r="B16" s="111"/>
      <c r="C16" s="80">
        <v>80</v>
      </c>
      <c r="D16" s="70" t="s">
        <v>33</v>
      </c>
      <c r="E16" s="106" t="s">
        <v>46</v>
      </c>
      <c r="F16" s="107">
        <v>90</v>
      </c>
      <c r="G16" s="158">
        <v>30.35</v>
      </c>
      <c r="H16" s="71">
        <v>14.85</v>
      </c>
      <c r="I16" s="72">
        <v>13.32</v>
      </c>
      <c r="J16" s="73">
        <v>5.94</v>
      </c>
      <c r="K16" s="74">
        <v>202.68</v>
      </c>
      <c r="L16" s="71">
        <v>0.06</v>
      </c>
      <c r="M16" s="112">
        <v>0.11</v>
      </c>
      <c r="N16" s="72">
        <v>3.83</v>
      </c>
      <c r="O16" s="72">
        <v>19.5</v>
      </c>
      <c r="P16" s="73">
        <v>0</v>
      </c>
      <c r="Q16" s="112">
        <v>20.58</v>
      </c>
      <c r="R16" s="72">
        <v>74.39</v>
      </c>
      <c r="S16" s="72">
        <v>22.98</v>
      </c>
      <c r="T16" s="72">
        <v>0.95</v>
      </c>
      <c r="U16" s="72">
        <v>204</v>
      </c>
      <c r="V16" s="72">
        <v>3.5999999999999999E-3</v>
      </c>
      <c r="W16" s="72">
        <v>8.9999999999999998E-4</v>
      </c>
      <c r="X16" s="84">
        <v>0.9</v>
      </c>
    </row>
    <row r="17" spans="1:24" s="21" customFormat="1" ht="37.5" customHeight="1" x14ac:dyDescent="0.25">
      <c r="A17" s="111"/>
      <c r="B17" s="111"/>
      <c r="C17" s="80">
        <v>65</v>
      </c>
      <c r="D17" s="70" t="s">
        <v>47</v>
      </c>
      <c r="E17" s="106" t="s">
        <v>48</v>
      </c>
      <c r="F17" s="107">
        <v>150</v>
      </c>
      <c r="G17" s="158">
        <v>7.57</v>
      </c>
      <c r="H17" s="108">
        <v>6.45</v>
      </c>
      <c r="I17" s="109">
        <v>4.05</v>
      </c>
      <c r="J17" s="76">
        <v>40.200000000000003</v>
      </c>
      <c r="K17" s="77">
        <v>223.65</v>
      </c>
      <c r="L17" s="108">
        <v>0.08</v>
      </c>
      <c r="M17" s="110">
        <v>0.02</v>
      </c>
      <c r="N17" s="109">
        <v>0</v>
      </c>
      <c r="O17" s="109">
        <v>30</v>
      </c>
      <c r="P17" s="76">
        <v>0.11</v>
      </c>
      <c r="Q17" s="110">
        <v>13.05</v>
      </c>
      <c r="R17" s="109">
        <v>58.34</v>
      </c>
      <c r="S17" s="109">
        <v>22.53</v>
      </c>
      <c r="T17" s="109">
        <v>1.25</v>
      </c>
      <c r="U17" s="109">
        <v>1.1000000000000001</v>
      </c>
      <c r="V17" s="109">
        <v>0</v>
      </c>
      <c r="W17" s="109">
        <v>0</v>
      </c>
      <c r="X17" s="84">
        <v>0</v>
      </c>
    </row>
    <row r="18" spans="1:24" s="21" customFormat="1" ht="37.5" customHeight="1" x14ac:dyDescent="0.25">
      <c r="A18" s="111"/>
      <c r="B18" s="111"/>
      <c r="C18" s="80">
        <v>114</v>
      </c>
      <c r="D18" s="70" t="s">
        <v>49</v>
      </c>
      <c r="E18" s="106" t="s">
        <v>50</v>
      </c>
      <c r="F18" s="107">
        <v>200</v>
      </c>
      <c r="G18" s="158">
        <v>1.7</v>
      </c>
      <c r="H18" s="71">
        <v>0.2</v>
      </c>
      <c r="I18" s="72">
        <v>0</v>
      </c>
      <c r="J18" s="73">
        <v>11</v>
      </c>
      <c r="K18" s="79">
        <v>44.8</v>
      </c>
      <c r="L18" s="71">
        <v>0</v>
      </c>
      <c r="M18" s="112">
        <v>0</v>
      </c>
      <c r="N18" s="72">
        <v>0.08</v>
      </c>
      <c r="O18" s="72">
        <v>0</v>
      </c>
      <c r="P18" s="75">
        <v>0</v>
      </c>
      <c r="Q18" s="71">
        <v>13.56</v>
      </c>
      <c r="R18" s="72">
        <v>7.66</v>
      </c>
      <c r="S18" s="72">
        <v>4.08</v>
      </c>
      <c r="T18" s="72">
        <v>0.8</v>
      </c>
      <c r="U18" s="72">
        <v>0.68</v>
      </c>
      <c r="V18" s="72">
        <v>0</v>
      </c>
      <c r="W18" s="72">
        <v>0</v>
      </c>
      <c r="X18" s="73">
        <v>0</v>
      </c>
    </row>
    <row r="19" spans="1:24" s="21" customFormat="1" ht="37.5" customHeight="1" x14ac:dyDescent="0.25">
      <c r="A19" s="111"/>
      <c r="B19" s="111"/>
      <c r="C19" s="113">
        <v>119</v>
      </c>
      <c r="D19" s="70" t="s">
        <v>37</v>
      </c>
      <c r="E19" s="114" t="s">
        <v>38</v>
      </c>
      <c r="F19" s="115">
        <v>30</v>
      </c>
      <c r="G19" s="159">
        <v>1.23</v>
      </c>
      <c r="H19" s="116">
        <v>2.13</v>
      </c>
      <c r="I19" s="82">
        <v>0.21</v>
      </c>
      <c r="J19" s="83">
        <v>13.26</v>
      </c>
      <c r="K19" s="117">
        <v>72</v>
      </c>
      <c r="L19" s="81">
        <v>0.03</v>
      </c>
      <c r="M19" s="116">
        <v>0.01</v>
      </c>
      <c r="N19" s="82">
        <v>0</v>
      </c>
      <c r="O19" s="82">
        <v>0</v>
      </c>
      <c r="P19" s="84">
        <v>0</v>
      </c>
      <c r="Q19" s="81">
        <v>11.1</v>
      </c>
      <c r="R19" s="82">
        <v>65.400000000000006</v>
      </c>
      <c r="S19" s="82">
        <v>19.5</v>
      </c>
      <c r="T19" s="82">
        <v>0.84</v>
      </c>
      <c r="U19" s="82">
        <v>27.9</v>
      </c>
      <c r="V19" s="82">
        <v>1E-3</v>
      </c>
      <c r="W19" s="82">
        <v>2E-3</v>
      </c>
      <c r="X19" s="84">
        <v>0</v>
      </c>
    </row>
    <row r="20" spans="1:24" s="21" customFormat="1" ht="37.5" customHeight="1" x14ac:dyDescent="0.25">
      <c r="A20" s="111"/>
      <c r="B20" s="111"/>
      <c r="C20" s="80">
        <v>120</v>
      </c>
      <c r="D20" s="70" t="s">
        <v>39</v>
      </c>
      <c r="E20" s="114" t="s">
        <v>40</v>
      </c>
      <c r="F20" s="115">
        <v>20</v>
      </c>
      <c r="G20" s="159">
        <v>1</v>
      </c>
      <c r="H20" s="116">
        <v>1.1399999999999999</v>
      </c>
      <c r="I20" s="82">
        <v>0.22</v>
      </c>
      <c r="J20" s="83">
        <v>7.44</v>
      </c>
      <c r="K20" s="117">
        <v>36.26</v>
      </c>
      <c r="L20" s="81">
        <v>0.02</v>
      </c>
      <c r="M20" s="116">
        <v>2.4E-2</v>
      </c>
      <c r="N20" s="82">
        <v>0.08</v>
      </c>
      <c r="O20" s="82">
        <v>0</v>
      </c>
      <c r="P20" s="84">
        <v>0</v>
      </c>
      <c r="Q20" s="81">
        <v>6.8</v>
      </c>
      <c r="R20" s="82">
        <v>24</v>
      </c>
      <c r="S20" s="82">
        <v>8.1999999999999993</v>
      </c>
      <c r="T20" s="82">
        <v>0.46</v>
      </c>
      <c r="U20" s="82">
        <v>73.5</v>
      </c>
      <c r="V20" s="82">
        <v>2E-3</v>
      </c>
      <c r="W20" s="82">
        <v>2E-3</v>
      </c>
      <c r="X20" s="84">
        <v>1.2E-2</v>
      </c>
    </row>
    <row r="21" spans="1:24" s="21" customFormat="1" ht="37.5" customHeight="1" x14ac:dyDescent="0.25">
      <c r="A21" s="111"/>
      <c r="B21" s="111"/>
      <c r="C21" s="118"/>
      <c r="D21" s="119"/>
      <c r="E21" s="120" t="s">
        <v>41</v>
      </c>
      <c r="F21" s="161">
        <f>SUM(F14:F20)</f>
        <v>690</v>
      </c>
      <c r="G21" s="160">
        <f>SUM(G15:G20)</f>
        <v>64.540000000000006</v>
      </c>
      <c r="H21" s="121">
        <f>SUM(H14:H20)</f>
        <v>31.169999999999998</v>
      </c>
      <c r="I21" s="122">
        <f>SUM(I14:I20)</f>
        <v>24</v>
      </c>
      <c r="J21" s="123">
        <f>SUM(J14:J20)</f>
        <v>90.04</v>
      </c>
      <c r="K21" s="124">
        <f>SUM(K14:K20)</f>
        <v>709.9899999999999</v>
      </c>
      <c r="L21" s="125">
        <f t="shared" ref="L21:X21" si="0">SUM(L14:L20)</f>
        <v>0.27</v>
      </c>
      <c r="M21" s="125">
        <f t="shared" si="0"/>
        <v>0.24399999999999999</v>
      </c>
      <c r="N21" s="126">
        <f t="shared" si="0"/>
        <v>10.79</v>
      </c>
      <c r="O21" s="126">
        <f t="shared" si="0"/>
        <v>229.5</v>
      </c>
      <c r="P21" s="127">
        <f t="shared" si="0"/>
        <v>0.11</v>
      </c>
      <c r="Q21" s="128">
        <f t="shared" si="0"/>
        <v>101.88999999999999</v>
      </c>
      <c r="R21" s="126">
        <f t="shared" si="0"/>
        <v>305.99</v>
      </c>
      <c r="S21" s="126">
        <f t="shared" si="0"/>
        <v>100.49000000000001</v>
      </c>
      <c r="T21" s="126">
        <f t="shared" si="0"/>
        <v>5.0999999999999996</v>
      </c>
      <c r="U21" s="126">
        <f t="shared" si="0"/>
        <v>773.4</v>
      </c>
      <c r="V21" s="126">
        <f t="shared" si="0"/>
        <v>1.2600000000000002E-2</v>
      </c>
      <c r="W21" s="126">
        <f t="shared" si="0"/>
        <v>6.8999999999999999E-3</v>
      </c>
      <c r="X21" s="84">
        <f t="shared" si="0"/>
        <v>0.95200000000000007</v>
      </c>
    </row>
    <row r="22" spans="1:24" s="21" customFormat="1" ht="37.5" customHeight="1" thickBot="1" x14ac:dyDescent="0.3">
      <c r="A22" s="129"/>
      <c r="B22" s="129"/>
      <c r="C22" s="130"/>
      <c r="D22" s="131"/>
      <c r="E22" s="132" t="s">
        <v>42</v>
      </c>
      <c r="F22" s="131"/>
      <c r="G22" s="133"/>
      <c r="H22" s="134"/>
      <c r="I22" s="135"/>
      <c r="J22" s="136"/>
      <c r="K22" s="137">
        <f>K21/23.5</f>
        <v>30.212340425531909</v>
      </c>
      <c r="L22" s="134"/>
      <c r="M22" s="138"/>
      <c r="N22" s="135"/>
      <c r="O22" s="135"/>
      <c r="P22" s="136"/>
      <c r="Q22" s="138"/>
      <c r="R22" s="135"/>
      <c r="S22" s="135"/>
      <c r="T22" s="135"/>
      <c r="U22" s="135"/>
      <c r="V22" s="135"/>
      <c r="W22" s="135"/>
      <c r="X22" s="84"/>
    </row>
    <row r="23" spans="1:24" x14ac:dyDescent="0.25">
      <c r="A23" s="6"/>
      <c r="B23" s="6"/>
      <c r="C23" s="139"/>
      <c r="D23" s="6"/>
      <c r="E23" s="6"/>
      <c r="F23" s="6"/>
      <c r="G23" s="140"/>
      <c r="H23" s="141"/>
      <c r="I23" s="140"/>
      <c r="J23" s="6"/>
      <c r="K23" s="142"/>
      <c r="L23" s="6"/>
      <c r="M23" s="6"/>
      <c r="N23" s="6"/>
    </row>
    <row r="24" spans="1:24" ht="18.75" x14ac:dyDescent="0.25">
      <c r="D24" s="144"/>
      <c r="E24" s="145"/>
      <c r="F24" s="146"/>
      <c r="G24" s="144"/>
      <c r="H24" s="140"/>
      <c r="I24" s="144"/>
      <c r="J24" s="144"/>
    </row>
    <row r="25" spans="1:24" ht="18.75" x14ac:dyDescent="0.25">
      <c r="A25" s="147" t="s">
        <v>51</v>
      </c>
      <c r="B25" s="148"/>
      <c r="C25" s="149"/>
      <c r="D25" s="150"/>
      <c r="E25" s="145"/>
      <c r="F25" s="146"/>
      <c r="G25" s="144"/>
      <c r="H25" s="144"/>
      <c r="I25" s="144"/>
      <c r="J25" s="144"/>
    </row>
    <row r="26" spans="1:24" ht="18.75" x14ac:dyDescent="0.25">
      <c r="A26" s="151" t="s">
        <v>52</v>
      </c>
      <c r="B26" s="152"/>
      <c r="C26" s="153"/>
      <c r="D26" s="154"/>
      <c r="E26" s="145"/>
      <c r="F26" s="146"/>
      <c r="G26" s="144"/>
      <c r="H26" s="144"/>
      <c r="I26" s="144"/>
      <c r="J26" s="144"/>
    </row>
    <row r="27" spans="1:24" ht="18.75" x14ac:dyDescent="0.25">
      <c r="D27" s="144"/>
      <c r="E27" s="145"/>
      <c r="F27" s="146"/>
      <c r="G27" s="144"/>
      <c r="H27" s="144"/>
      <c r="I27" s="144"/>
      <c r="J27" s="144"/>
    </row>
    <row r="28" spans="1:24" ht="18.75" x14ac:dyDescent="0.25">
      <c r="D28" s="144"/>
      <c r="E28" s="145"/>
      <c r="F28" s="146"/>
      <c r="G28" s="144"/>
      <c r="H28" s="144"/>
      <c r="I28" s="144"/>
      <c r="J28" s="144"/>
    </row>
    <row r="29" spans="1:24" ht="18.75" x14ac:dyDescent="0.25">
      <c r="C29"/>
      <c r="D29" s="144"/>
      <c r="E29" s="145"/>
      <c r="F29" s="146"/>
      <c r="G29" s="144"/>
      <c r="H29" s="144"/>
      <c r="I29" s="144"/>
      <c r="J29" s="144"/>
    </row>
    <row r="30" spans="1:24" x14ac:dyDescent="0.25">
      <c r="C30"/>
      <c r="D30" s="144"/>
      <c r="E30" s="144"/>
      <c r="F30" s="144"/>
      <c r="G30" s="144"/>
      <c r="H30" s="144"/>
      <c r="I30" s="144"/>
      <c r="J30" s="144"/>
    </row>
    <row r="31" spans="1:24" x14ac:dyDescent="0.25">
      <c r="C31"/>
      <c r="D31" s="144"/>
      <c r="E31" s="144"/>
      <c r="F31" s="144"/>
      <c r="G31" s="144"/>
      <c r="H31" s="144"/>
      <c r="I31" s="144"/>
      <c r="J31" s="144"/>
    </row>
    <row r="32" spans="1:24" x14ac:dyDescent="0.25">
      <c r="C32"/>
      <c r="D32" s="144"/>
      <c r="E32" s="144"/>
      <c r="F32" s="144"/>
      <c r="G32" s="144"/>
      <c r="H32" s="144"/>
      <c r="I32" s="144"/>
      <c r="J32" s="144"/>
    </row>
    <row r="33" spans="3:10" x14ac:dyDescent="0.25">
      <c r="C33"/>
      <c r="D33" s="144"/>
      <c r="E33" s="144"/>
      <c r="F33" s="144"/>
      <c r="G33" s="144"/>
      <c r="H33" s="144"/>
      <c r="I33" s="144"/>
      <c r="J33" s="144"/>
    </row>
    <row r="34" spans="3:10" x14ac:dyDescent="0.25">
      <c r="C34"/>
      <c r="D34" s="144"/>
      <c r="E34" s="144"/>
      <c r="F34" s="144"/>
      <c r="G34" s="144"/>
      <c r="H34" s="144"/>
      <c r="I34" s="144"/>
      <c r="J34" s="144"/>
    </row>
    <row r="35" spans="3:10" x14ac:dyDescent="0.25">
      <c r="C35"/>
      <c r="D35" s="144"/>
      <c r="E35" s="144"/>
      <c r="F35" s="144"/>
      <c r="G35" s="144"/>
      <c r="H35" s="144"/>
      <c r="I35" s="144"/>
      <c r="J35" s="144"/>
    </row>
    <row r="36" spans="3:10" x14ac:dyDescent="0.25">
      <c r="C36"/>
      <c r="D36" s="144"/>
      <c r="E36" s="144"/>
      <c r="F36" s="144"/>
      <c r="G36" s="144"/>
      <c r="H36" s="144"/>
      <c r="I36" s="144"/>
      <c r="J36" s="144"/>
    </row>
  </sheetData>
  <mergeCells count="2"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2022-05-23T01:35:19Z</dcterms:created>
  <dcterms:modified xsi:type="dcterms:W3CDTF">2022-05-23T01:41:46Z</dcterms:modified>
</cp:coreProperties>
</file>