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H22" i="1"/>
  <c r="G2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<sst xmlns="http://schemas.openxmlformats.org/spreadsheetml/2006/main" count="74" uniqueCount="59">
  <si>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</si>
  <si>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</si>
  <si>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</si>
  <si>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</si>
  <si>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</si>
  <si>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</si>
  <si>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</si>
  <si>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</si>
  <si>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</si>
  <si>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</si>
  <si>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</si>
  <si>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</si>
  <si>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</si>
  <si>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</si>
  <si>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</si>
  <si>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</si>
  <si>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</si>
  <si>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</si>
  <si>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</si>
  <si>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</si>
  <si>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</si>
  <si>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</si>
  <si>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</si>
  <si>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</si>
  <si>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</si>
  <si>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</si>
  <si>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</si>
  <si>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</si>
  <si>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</si>
  <si>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</si>
  <si>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</si>
  <si>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</si>
  <si>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</si>
  <si>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</si>
  <si>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</si>
  <si>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из птицы с овощами</t>
  </si>
  <si>
    <t>о/о*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</si>
  <si>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</si>
  <si>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</si>
  <si>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</si>
  <si>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</si>
  <si>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</si>
  <si>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</si>
  <si>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</si>
  <si>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</si>
  <si>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</si>
  <si>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Кукуруза консервированная </t>
  </si>
  <si>
    <t>1 блюдо</t>
  </si>
  <si>
    <t>Суп рыбный с крупой (рыбные консервы)</t>
  </si>
  <si>
    <t>Медальоны куриные с томатным соусом и зеленью</t>
  </si>
  <si>
    <t>о/о**</t>
  </si>
  <si>
    <t>Чахохбили</t>
  </si>
  <si>
    <t>Картофель отварной с маслом и зеленью</t>
  </si>
  <si>
    <t>Компот из смеси фруктов и ягод (из смеси фруктов: яблоко, клубника, вишня, слива)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</si>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</sst>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wrapText="1"/>
    </xf>
    <xf numFmtId="0" fontId="8" fillId="4" borderId="23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4" fontId="5" fillId="3" borderId="30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9" fillId="3" borderId="26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6" fillId="4" borderId="2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9" fillId="4" borderId="26" xfId="1" applyFont="1" applyFill="1" applyBorder="1" applyAlignment="1">
      <alignment horizontal="center" wrapText="1"/>
    </xf>
    <xf numFmtId="0" fontId="9" fillId="4" borderId="27" xfId="1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9" xfId="1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2" borderId="25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164" fontId="4" fillId="4" borderId="34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3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2" fontId="8" fillId="4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tabSelected="1" zoomScale="73" zoomScaleNormal="73" workbookViewId="0">
      <selection activeCell="H22" sqref="H22"/>
    </sheetView>
  </sheetViews>
  <sheetFormatPr defaultRowHeight="15" x14ac:dyDescent="0.25"/>
  <cols>
    <col min="2" max="2" width="20" customWidth="1"/>
    <col min="3" max="3" width="20.7109375" customWidth="1"/>
    <col min="4" max="4" width="19.7109375" style="170" customWidth="1"/>
    <col min="5" max="5" width="19" customWidth="1"/>
    <col min="6" max="6" width="60.140625" customWidth="1"/>
    <col min="7" max="7" width="13.85546875" customWidth="1"/>
    <col min="8" max="8" width="21.85546875" bestFit="1" customWidth="1"/>
    <col min="9" max="9" width="11.5703125" customWidth="1"/>
    <col min="10" max="10" width="11.28515625" customWidth="1"/>
    <col min="11" max="11" width="17.5703125" customWidth="1"/>
    <col min="12" max="12" width="23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8" ht="23.25" x14ac:dyDescent="0.35">
      <c r="B2" s="171" t="s">
        <v>57</v>
      </c>
      <c r="C2" s="172"/>
      <c r="D2" s="172"/>
      <c r="E2" s="172"/>
      <c r="F2" s="172"/>
      <c r="G2" s="1" t="s">
        <v>0</v>
      </c>
      <c r="H2" s="173" t="s">
        <v>58</v>
      </c>
      <c r="I2" s="2"/>
      <c r="L2" s="3"/>
      <c r="M2" s="4"/>
      <c r="N2" s="5"/>
      <c r="O2" s="6"/>
    </row>
    <row r="3" spans="2:28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8" s="20" customFormat="1" ht="31.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0" t="s">
        <v>10</v>
      </c>
      <c r="S4" s="18"/>
      <c r="T4" s="18"/>
      <c r="U4" s="18"/>
      <c r="V4" s="18"/>
      <c r="W4" s="18"/>
      <c r="X4" s="18"/>
      <c r="Y4" s="19"/>
    </row>
    <row r="5" spans="2:28" s="20" customFormat="1" ht="31.5" thickBot="1" x14ac:dyDescent="0.3">
      <c r="B5" s="21"/>
      <c r="C5" s="21"/>
      <c r="D5" s="21"/>
      <c r="E5" s="21"/>
      <c r="F5" s="21"/>
      <c r="G5" s="21"/>
      <c r="H5" s="21"/>
      <c r="I5" s="22" t="s">
        <v>11</v>
      </c>
      <c r="J5" s="23" t="s">
        <v>12</v>
      </c>
      <c r="K5" s="24" t="s">
        <v>13</v>
      </c>
      <c r="L5" s="25"/>
      <c r="M5" s="26" t="s">
        <v>14</v>
      </c>
      <c r="N5" s="26" t="s">
        <v>15</v>
      </c>
      <c r="O5" s="26" t="s">
        <v>16</v>
      </c>
      <c r="P5" s="27" t="s">
        <v>17</v>
      </c>
      <c r="Q5" s="26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26" t="s">
        <v>23</v>
      </c>
      <c r="W5" s="26" t="s">
        <v>24</v>
      </c>
      <c r="X5" s="26" t="s">
        <v>25</v>
      </c>
      <c r="Y5" s="28" t="s">
        <v>26</v>
      </c>
    </row>
    <row r="6" spans="2:28" s="20" customFormat="1" ht="26.45" customHeight="1" x14ac:dyDescent="0.25">
      <c r="B6" s="29" t="s">
        <v>27</v>
      </c>
      <c r="C6" s="30"/>
      <c r="D6" s="31" t="s">
        <v>28</v>
      </c>
      <c r="E6" s="32" t="s">
        <v>29</v>
      </c>
      <c r="F6" s="33" t="s">
        <v>30</v>
      </c>
      <c r="G6" s="34">
        <v>17</v>
      </c>
      <c r="H6" s="174">
        <v>13.63</v>
      </c>
      <c r="I6" s="35">
        <v>1.7</v>
      </c>
      <c r="J6" s="36">
        <v>4.42</v>
      </c>
      <c r="K6" s="37">
        <v>0.85</v>
      </c>
      <c r="L6" s="38">
        <v>49.98</v>
      </c>
      <c r="M6" s="35">
        <v>0</v>
      </c>
      <c r="N6" s="36">
        <v>0</v>
      </c>
      <c r="O6" s="36">
        <v>0.1</v>
      </c>
      <c r="P6" s="36">
        <v>0</v>
      </c>
      <c r="Q6" s="39">
        <v>0</v>
      </c>
      <c r="R6" s="35">
        <v>25.16</v>
      </c>
      <c r="S6" s="36">
        <v>18.190000000000001</v>
      </c>
      <c r="T6" s="36">
        <v>3.74</v>
      </c>
      <c r="U6" s="36">
        <v>0.1</v>
      </c>
      <c r="V6" s="36">
        <v>0</v>
      </c>
      <c r="W6" s="36">
        <v>0</v>
      </c>
      <c r="X6" s="36">
        <v>0</v>
      </c>
      <c r="Y6" s="37">
        <v>0</v>
      </c>
    </row>
    <row r="7" spans="2:28" s="20" customFormat="1" ht="26.45" customHeight="1" x14ac:dyDescent="0.25">
      <c r="B7" s="40"/>
      <c r="C7" s="41"/>
      <c r="D7" s="42">
        <v>227</v>
      </c>
      <c r="E7" s="43" t="s">
        <v>31</v>
      </c>
      <c r="F7" s="44" t="s">
        <v>32</v>
      </c>
      <c r="G7" s="45">
        <v>150</v>
      </c>
      <c r="H7" s="175">
        <v>6.57</v>
      </c>
      <c r="I7" s="46">
        <v>4.3499999999999996</v>
      </c>
      <c r="J7" s="47">
        <v>3.9</v>
      </c>
      <c r="K7" s="48">
        <v>20.399999999999999</v>
      </c>
      <c r="L7" s="49">
        <v>134.25</v>
      </c>
      <c r="M7" s="46">
        <v>0.12</v>
      </c>
      <c r="N7" s="47">
        <v>0.08</v>
      </c>
      <c r="O7" s="47">
        <v>0</v>
      </c>
      <c r="P7" s="47">
        <v>19.5</v>
      </c>
      <c r="Q7" s="50">
        <v>0.08</v>
      </c>
      <c r="R7" s="46">
        <v>7.92</v>
      </c>
      <c r="S7" s="47">
        <v>109.87</v>
      </c>
      <c r="T7" s="47">
        <v>73.540000000000006</v>
      </c>
      <c r="U7" s="47">
        <v>2.46</v>
      </c>
      <c r="V7" s="47">
        <v>137.4</v>
      </c>
      <c r="W7" s="47">
        <v>2E-3</v>
      </c>
      <c r="X7" s="47">
        <v>2E-3</v>
      </c>
      <c r="Y7" s="48">
        <v>8.9999999999999993E-3</v>
      </c>
    </row>
    <row r="8" spans="2:28" s="20" customFormat="1" ht="44.25" customHeight="1" x14ac:dyDescent="0.25">
      <c r="B8" s="51"/>
      <c r="C8" s="52" t="s">
        <v>33</v>
      </c>
      <c r="D8" s="53">
        <v>289</v>
      </c>
      <c r="E8" s="54" t="s">
        <v>34</v>
      </c>
      <c r="F8" s="55" t="s">
        <v>35</v>
      </c>
      <c r="G8" s="52">
        <v>90</v>
      </c>
      <c r="H8" s="176">
        <v>33.17</v>
      </c>
      <c r="I8" s="56">
        <v>12.66</v>
      </c>
      <c r="J8" s="57">
        <v>9.6999999999999993</v>
      </c>
      <c r="K8" s="58">
        <v>6.83</v>
      </c>
      <c r="L8" s="59">
        <v>161.72999999999999</v>
      </c>
      <c r="M8" s="56">
        <v>6.3E-2</v>
      </c>
      <c r="N8" s="57">
        <v>0.11700000000000001</v>
      </c>
      <c r="O8" s="57">
        <v>4.66</v>
      </c>
      <c r="P8" s="57">
        <v>153</v>
      </c>
      <c r="Q8" s="60">
        <v>3.5999999999999997E-2</v>
      </c>
      <c r="R8" s="56">
        <v>49.47</v>
      </c>
      <c r="S8" s="57">
        <v>125.3</v>
      </c>
      <c r="T8" s="57">
        <v>26.05</v>
      </c>
      <c r="U8" s="57">
        <v>1.52</v>
      </c>
      <c r="V8" s="57">
        <v>304.06</v>
      </c>
      <c r="W8" s="57">
        <v>6.5000000000000002E-2</v>
      </c>
      <c r="X8" s="57">
        <v>8.9999999999999998E-4</v>
      </c>
      <c r="Y8" s="58">
        <v>0.12</v>
      </c>
    </row>
    <row r="9" spans="2:28" s="20" customFormat="1" ht="37.5" customHeight="1" x14ac:dyDescent="0.25">
      <c r="B9" s="40"/>
      <c r="C9" s="41"/>
      <c r="D9" s="69">
        <v>104</v>
      </c>
      <c r="E9" s="70" t="s">
        <v>37</v>
      </c>
      <c r="F9" s="71" t="s">
        <v>38</v>
      </c>
      <c r="G9" s="72">
        <v>200</v>
      </c>
      <c r="H9" s="177">
        <v>8.5</v>
      </c>
      <c r="I9" s="73">
        <v>0</v>
      </c>
      <c r="J9" s="74">
        <v>0</v>
      </c>
      <c r="K9" s="75">
        <v>19.2</v>
      </c>
      <c r="L9" s="76">
        <v>76.8</v>
      </c>
      <c r="M9" s="73">
        <v>0.16</v>
      </c>
      <c r="N9" s="74">
        <v>0.01</v>
      </c>
      <c r="O9" s="74">
        <v>9.16</v>
      </c>
      <c r="P9" s="74">
        <v>99</v>
      </c>
      <c r="Q9" s="77">
        <v>1.1499999999999999</v>
      </c>
      <c r="R9" s="73">
        <v>0.76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5">
        <v>0</v>
      </c>
    </row>
    <row r="10" spans="2:28" s="20" customFormat="1" ht="26.45" customHeight="1" x14ac:dyDescent="0.25">
      <c r="B10" s="40"/>
      <c r="C10" s="41"/>
      <c r="D10" s="78">
        <v>119</v>
      </c>
      <c r="E10" s="79" t="s">
        <v>39</v>
      </c>
      <c r="F10" s="80" t="s">
        <v>40</v>
      </c>
      <c r="G10" s="41">
        <v>25</v>
      </c>
      <c r="H10" s="178">
        <v>1.1000000000000001</v>
      </c>
      <c r="I10" s="73">
        <v>1.78</v>
      </c>
      <c r="J10" s="74">
        <v>0.18</v>
      </c>
      <c r="K10" s="75">
        <v>11.05</v>
      </c>
      <c r="L10" s="82">
        <v>60</v>
      </c>
      <c r="M10" s="83">
        <v>2.5000000000000001E-2</v>
      </c>
      <c r="N10" s="84">
        <v>8.0000000000000002E-3</v>
      </c>
      <c r="O10" s="84">
        <v>0</v>
      </c>
      <c r="P10" s="84">
        <v>0</v>
      </c>
      <c r="Q10" s="85">
        <v>0</v>
      </c>
      <c r="R10" s="83">
        <v>9.25</v>
      </c>
      <c r="S10" s="84">
        <v>54.5</v>
      </c>
      <c r="T10" s="84">
        <v>16.25</v>
      </c>
      <c r="U10" s="84">
        <v>0.7</v>
      </c>
      <c r="V10" s="84">
        <v>23.25</v>
      </c>
      <c r="W10" s="84">
        <v>8.0000000000000004E-4</v>
      </c>
      <c r="X10" s="84">
        <v>2E-3</v>
      </c>
      <c r="Y10" s="86">
        <v>0</v>
      </c>
    </row>
    <row r="11" spans="2:28" s="20" customFormat="1" ht="26.45" customHeight="1" x14ac:dyDescent="0.25">
      <c r="B11" s="40"/>
      <c r="C11" s="41"/>
      <c r="D11" s="81">
        <v>120</v>
      </c>
      <c r="E11" s="79" t="s">
        <v>41</v>
      </c>
      <c r="F11" s="80" t="s">
        <v>42</v>
      </c>
      <c r="G11" s="41">
        <v>20</v>
      </c>
      <c r="H11" s="178">
        <v>1</v>
      </c>
      <c r="I11" s="73">
        <v>1.1399999999999999</v>
      </c>
      <c r="J11" s="74">
        <v>0.22</v>
      </c>
      <c r="K11" s="75">
        <v>7.44</v>
      </c>
      <c r="L11" s="82">
        <v>36.26</v>
      </c>
      <c r="M11" s="83">
        <v>0.02</v>
      </c>
      <c r="N11" s="84">
        <v>2.4E-2</v>
      </c>
      <c r="O11" s="84">
        <v>0.08</v>
      </c>
      <c r="P11" s="84">
        <v>0</v>
      </c>
      <c r="Q11" s="85">
        <v>0</v>
      </c>
      <c r="R11" s="83">
        <v>6.8</v>
      </c>
      <c r="S11" s="84">
        <v>24</v>
      </c>
      <c r="T11" s="84">
        <v>8.1999999999999993</v>
      </c>
      <c r="U11" s="84">
        <v>0.46</v>
      </c>
      <c r="V11" s="84">
        <v>73.5</v>
      </c>
      <c r="W11" s="84">
        <v>2E-3</v>
      </c>
      <c r="X11" s="84">
        <v>2E-3</v>
      </c>
      <c r="Y11" s="86">
        <v>1.2E-2</v>
      </c>
    </row>
    <row r="12" spans="2:28" s="20" customFormat="1" ht="26.45" customHeight="1" x14ac:dyDescent="0.25">
      <c r="B12" s="40"/>
      <c r="C12" s="52" t="s">
        <v>33</v>
      </c>
      <c r="D12" s="53"/>
      <c r="E12" s="54"/>
      <c r="F12" s="87" t="s">
        <v>43</v>
      </c>
      <c r="G12" s="88">
        <f>G6+G7+G8+G9+G10+G11</f>
        <v>502</v>
      </c>
      <c r="H12" s="179">
        <f>H6+H7+H8+H9+H10+H11</f>
        <v>63.970000000000006</v>
      </c>
      <c r="I12" s="89">
        <f>I6+I7+I8+I9+I10+I11</f>
        <v>21.630000000000003</v>
      </c>
      <c r="J12" s="90">
        <f>J6+J7+J8+J9+J10+J11</f>
        <v>18.419999999999998</v>
      </c>
      <c r="K12" s="91">
        <f>K6+K7+K8+K9+K10+K11</f>
        <v>65.77</v>
      </c>
      <c r="L12" s="92">
        <f>L6+L7+L8+L9+L10+L11</f>
        <v>519.02</v>
      </c>
      <c r="M12" s="89">
        <f>M6+M7+M8+M9+M10+M11</f>
        <v>0.38800000000000001</v>
      </c>
      <c r="N12" s="90">
        <f>N6+N7+N8+N9+N10+N11</f>
        <v>0.23900000000000002</v>
      </c>
      <c r="O12" s="90">
        <f>O6+O7+O8+O9+O10+O11</f>
        <v>14</v>
      </c>
      <c r="P12" s="90">
        <f>P6+P7+P8+P9+P10+P11</f>
        <v>271.5</v>
      </c>
      <c r="Q12" s="93">
        <f>Q6+Q7+Q8+Q9+Q10+Q11</f>
        <v>1.266</v>
      </c>
      <c r="R12" s="89">
        <f>R6+R7+R8+R9+R10+R11</f>
        <v>99.36</v>
      </c>
      <c r="S12" s="90">
        <f>S6+S7+S8+S9+S10+S11</f>
        <v>331.86</v>
      </c>
      <c r="T12" s="90">
        <f>T6+T7+T8+T9+T10+T11</f>
        <v>127.78</v>
      </c>
      <c r="U12" s="90">
        <f>U6+U7+U8+U9+U10+U11</f>
        <v>5.24</v>
      </c>
      <c r="V12" s="90">
        <f>V6+V7+V8+V9+V10+V11</f>
        <v>538.21</v>
      </c>
      <c r="W12" s="90">
        <f>W6+W7+W8+W9+W10+W11</f>
        <v>6.9800000000000001E-2</v>
      </c>
      <c r="X12" s="90">
        <f>X6+X7+X8+X9+X10+X11</f>
        <v>6.8999999999999999E-3</v>
      </c>
      <c r="Y12" s="91">
        <f>Y6+Y7+Y8+Y9+Y10+Y11</f>
        <v>0.14100000000000001</v>
      </c>
    </row>
    <row r="13" spans="2:28" s="20" customFormat="1" ht="26.45" customHeight="1" thickBot="1" x14ac:dyDescent="0.3">
      <c r="B13" s="40"/>
      <c r="C13" s="52" t="s">
        <v>33</v>
      </c>
      <c r="D13" s="101"/>
      <c r="E13" s="102"/>
      <c r="F13" s="87" t="s">
        <v>44</v>
      </c>
      <c r="G13" s="103"/>
      <c r="H13" s="101"/>
      <c r="I13" s="56"/>
      <c r="J13" s="57"/>
      <c r="K13" s="58"/>
      <c r="L13" s="104">
        <f>L12/23.5</f>
        <v>22.085957446808511</v>
      </c>
      <c r="M13" s="56"/>
      <c r="N13" s="57"/>
      <c r="O13" s="57"/>
      <c r="P13" s="57"/>
      <c r="Q13" s="60"/>
      <c r="R13" s="56"/>
      <c r="S13" s="57"/>
      <c r="T13" s="57"/>
      <c r="U13" s="57"/>
      <c r="V13" s="57"/>
      <c r="W13" s="57"/>
      <c r="X13" s="57"/>
      <c r="Y13" s="58"/>
    </row>
    <row r="14" spans="2:28" s="20" customFormat="1" ht="26.45" customHeight="1" x14ac:dyDescent="0.25">
      <c r="B14" s="108" t="s">
        <v>45</v>
      </c>
      <c r="C14" s="29"/>
      <c r="D14" s="30">
        <v>133</v>
      </c>
      <c r="E14" s="109" t="s">
        <v>29</v>
      </c>
      <c r="F14" s="110" t="s">
        <v>46</v>
      </c>
      <c r="G14" s="111">
        <v>60</v>
      </c>
      <c r="H14" s="180">
        <v>11.22</v>
      </c>
      <c r="I14" s="35">
        <v>1.32</v>
      </c>
      <c r="J14" s="36">
        <v>0.24</v>
      </c>
      <c r="K14" s="37">
        <v>8.82</v>
      </c>
      <c r="L14" s="112">
        <v>40.799999999999997</v>
      </c>
      <c r="M14" s="113">
        <v>0</v>
      </c>
      <c r="N14" s="114">
        <v>0.03</v>
      </c>
      <c r="O14" s="114">
        <v>2.88</v>
      </c>
      <c r="P14" s="114">
        <v>1.2</v>
      </c>
      <c r="Q14" s="115">
        <v>0</v>
      </c>
      <c r="R14" s="113">
        <v>3</v>
      </c>
      <c r="S14" s="114">
        <v>30</v>
      </c>
      <c r="T14" s="114">
        <v>0</v>
      </c>
      <c r="U14" s="114">
        <v>0.24</v>
      </c>
      <c r="V14" s="114">
        <v>81.599999999999994</v>
      </c>
      <c r="W14" s="114">
        <v>0</v>
      </c>
      <c r="X14" s="114">
        <v>2.9999999999999997E-4</v>
      </c>
      <c r="Y14" s="116">
        <v>1.0999999999999999E-2</v>
      </c>
    </row>
    <row r="15" spans="2:28" s="20" customFormat="1" ht="26.45" customHeight="1" x14ac:dyDescent="0.25">
      <c r="B15" s="108"/>
      <c r="C15" s="117"/>
      <c r="D15" s="42">
        <v>36</v>
      </c>
      <c r="E15" s="117" t="s">
        <v>47</v>
      </c>
      <c r="F15" s="118" t="s">
        <v>48</v>
      </c>
      <c r="G15" s="117">
        <v>200</v>
      </c>
      <c r="H15" s="181">
        <v>16.59</v>
      </c>
      <c r="I15" s="46">
        <v>5</v>
      </c>
      <c r="J15" s="47">
        <v>8.6</v>
      </c>
      <c r="K15" s="48">
        <v>12.6</v>
      </c>
      <c r="L15" s="49">
        <v>147.80000000000001</v>
      </c>
      <c r="M15" s="46">
        <v>0.1</v>
      </c>
      <c r="N15" s="47">
        <v>0.08</v>
      </c>
      <c r="O15" s="47">
        <v>10.08</v>
      </c>
      <c r="P15" s="47">
        <v>96</v>
      </c>
      <c r="Q15" s="50">
        <v>5.1999999999999998E-2</v>
      </c>
      <c r="R15" s="46">
        <v>41.98</v>
      </c>
      <c r="S15" s="47">
        <v>122.08</v>
      </c>
      <c r="T15" s="47">
        <v>36.96</v>
      </c>
      <c r="U15" s="47">
        <v>11.18</v>
      </c>
      <c r="V15" s="47">
        <v>321.39999999999998</v>
      </c>
      <c r="W15" s="47">
        <v>4.0000000000000001E-3</v>
      </c>
      <c r="X15" s="47">
        <v>0</v>
      </c>
      <c r="Y15" s="48">
        <v>0.2</v>
      </c>
    </row>
    <row r="16" spans="2:28" s="20" customFormat="1" ht="39.75" customHeight="1" x14ac:dyDescent="0.25">
      <c r="B16" s="119"/>
      <c r="C16" s="120" t="s">
        <v>33</v>
      </c>
      <c r="D16" s="52">
        <v>259</v>
      </c>
      <c r="E16" s="53" t="s">
        <v>34</v>
      </c>
      <c r="F16" s="55" t="s">
        <v>49</v>
      </c>
      <c r="G16" s="121">
        <v>105</v>
      </c>
      <c r="H16" s="182"/>
      <c r="I16" s="122">
        <v>12.39</v>
      </c>
      <c r="J16" s="123">
        <v>10.59</v>
      </c>
      <c r="K16" s="124">
        <v>16.84</v>
      </c>
      <c r="L16" s="125">
        <v>167.46</v>
      </c>
      <c r="M16" s="122">
        <v>4.2000000000000003E-2</v>
      </c>
      <c r="N16" s="123">
        <v>6.3E-2</v>
      </c>
      <c r="O16" s="123">
        <v>2.88</v>
      </c>
      <c r="P16" s="123">
        <v>73.5</v>
      </c>
      <c r="Q16" s="126">
        <v>2.1000000000000001E-2</v>
      </c>
      <c r="R16" s="122">
        <v>12.7</v>
      </c>
      <c r="S16" s="123">
        <v>145.38999999999999</v>
      </c>
      <c r="T16" s="123">
        <v>71.94</v>
      </c>
      <c r="U16" s="123">
        <v>1.22</v>
      </c>
      <c r="V16" s="123">
        <v>105.04</v>
      </c>
      <c r="W16" s="123">
        <v>6.3E-3</v>
      </c>
      <c r="X16" s="123">
        <v>6.3000000000000003E-4</v>
      </c>
      <c r="Y16" s="124">
        <v>0.115</v>
      </c>
      <c r="AA16" s="127"/>
      <c r="AB16" s="128"/>
    </row>
    <row r="17" spans="2:28" s="20" customFormat="1" ht="26.45" customHeight="1" x14ac:dyDescent="0.25">
      <c r="B17" s="119"/>
      <c r="C17" s="129" t="s">
        <v>50</v>
      </c>
      <c r="D17" s="94">
        <v>150</v>
      </c>
      <c r="E17" s="61" t="s">
        <v>34</v>
      </c>
      <c r="F17" s="62" t="s">
        <v>51</v>
      </c>
      <c r="G17" s="63">
        <v>90</v>
      </c>
      <c r="H17" s="183">
        <v>45.61</v>
      </c>
      <c r="I17" s="64">
        <v>20.25</v>
      </c>
      <c r="J17" s="65">
        <v>15.57</v>
      </c>
      <c r="K17" s="66">
        <v>2.34</v>
      </c>
      <c r="L17" s="67">
        <v>230.13</v>
      </c>
      <c r="M17" s="64">
        <v>0.06</v>
      </c>
      <c r="N17" s="65">
        <v>0.13</v>
      </c>
      <c r="O17" s="65">
        <v>8.5</v>
      </c>
      <c r="P17" s="65">
        <v>199.8</v>
      </c>
      <c r="Q17" s="68">
        <v>0</v>
      </c>
      <c r="R17" s="64">
        <v>41.24</v>
      </c>
      <c r="S17" s="65">
        <v>108.78</v>
      </c>
      <c r="T17" s="65">
        <v>23.68</v>
      </c>
      <c r="U17" s="65">
        <v>1.39</v>
      </c>
      <c r="V17" s="65">
        <v>287.2</v>
      </c>
      <c r="W17" s="65">
        <v>5.0000000000000001E-3</v>
      </c>
      <c r="X17" s="65">
        <v>8.9999999999999998E-4</v>
      </c>
      <c r="Y17" s="66">
        <v>0.13</v>
      </c>
      <c r="AA17" s="127"/>
      <c r="AB17" s="128"/>
    </row>
    <row r="18" spans="2:28" s="20" customFormat="1" ht="33" customHeight="1" x14ac:dyDescent="0.25">
      <c r="B18" s="119"/>
      <c r="C18" s="129" t="s">
        <v>50</v>
      </c>
      <c r="D18" s="94">
        <v>51</v>
      </c>
      <c r="E18" s="130" t="s">
        <v>31</v>
      </c>
      <c r="F18" s="131" t="s">
        <v>52</v>
      </c>
      <c r="G18" s="130">
        <v>150</v>
      </c>
      <c r="H18" s="184">
        <v>10.24</v>
      </c>
      <c r="I18" s="132">
        <v>3.3</v>
      </c>
      <c r="J18" s="133">
        <v>3.9</v>
      </c>
      <c r="K18" s="134">
        <v>25.69</v>
      </c>
      <c r="L18" s="135">
        <v>151.35</v>
      </c>
      <c r="M18" s="132">
        <v>0.15</v>
      </c>
      <c r="N18" s="133">
        <v>0.09</v>
      </c>
      <c r="O18" s="133">
        <v>21</v>
      </c>
      <c r="P18" s="133">
        <v>0</v>
      </c>
      <c r="Q18" s="136">
        <v>0</v>
      </c>
      <c r="R18" s="132">
        <v>14.01</v>
      </c>
      <c r="S18" s="133">
        <v>78.63</v>
      </c>
      <c r="T18" s="133">
        <v>29.37</v>
      </c>
      <c r="U18" s="133">
        <v>1.32</v>
      </c>
      <c r="V18" s="133">
        <v>809.4</v>
      </c>
      <c r="W18" s="133">
        <v>8.0000000000000002E-3</v>
      </c>
      <c r="X18" s="133">
        <v>5.9999999999999995E-4</v>
      </c>
      <c r="Y18" s="134">
        <v>4.4999999999999998E-2</v>
      </c>
      <c r="AA18" s="127"/>
      <c r="AB18" s="128"/>
    </row>
    <row r="19" spans="2:28" s="20" customFormat="1" ht="51" customHeight="1" x14ac:dyDescent="0.25">
      <c r="B19" s="119"/>
      <c r="C19" s="137"/>
      <c r="D19" s="138">
        <v>216</v>
      </c>
      <c r="E19" s="81" t="s">
        <v>37</v>
      </c>
      <c r="F19" s="139" t="s">
        <v>53</v>
      </c>
      <c r="G19" s="41">
        <v>200</v>
      </c>
      <c r="H19" s="185">
        <v>5.73</v>
      </c>
      <c r="I19" s="73">
        <v>0.26</v>
      </c>
      <c r="J19" s="74">
        <v>0</v>
      </c>
      <c r="K19" s="75">
        <v>15.46</v>
      </c>
      <c r="L19" s="76">
        <v>62</v>
      </c>
      <c r="M19" s="83">
        <v>0</v>
      </c>
      <c r="N19" s="84">
        <v>0</v>
      </c>
      <c r="O19" s="84">
        <v>4.4000000000000004</v>
      </c>
      <c r="P19" s="84">
        <v>0</v>
      </c>
      <c r="Q19" s="85">
        <v>0</v>
      </c>
      <c r="R19" s="83">
        <v>0.4</v>
      </c>
      <c r="S19" s="84">
        <v>0</v>
      </c>
      <c r="T19" s="84">
        <v>0</v>
      </c>
      <c r="U19" s="84">
        <v>0.04</v>
      </c>
      <c r="V19" s="84">
        <v>0.36</v>
      </c>
      <c r="W19" s="84">
        <v>0</v>
      </c>
      <c r="X19" s="84">
        <v>0</v>
      </c>
      <c r="Y19" s="86">
        <v>0</v>
      </c>
      <c r="AA19" s="127"/>
      <c r="AB19" s="128"/>
    </row>
    <row r="20" spans="2:28" s="20" customFormat="1" ht="26.45" customHeight="1" x14ac:dyDescent="0.25">
      <c r="B20" s="119"/>
      <c r="C20" s="137"/>
      <c r="D20" s="49">
        <v>119</v>
      </c>
      <c r="E20" s="43" t="s">
        <v>39</v>
      </c>
      <c r="F20" s="140" t="s">
        <v>54</v>
      </c>
      <c r="G20" s="141">
        <v>30</v>
      </c>
      <c r="H20" s="175">
        <v>1.32</v>
      </c>
      <c r="I20" s="83">
        <v>2.13</v>
      </c>
      <c r="J20" s="84">
        <v>0.21</v>
      </c>
      <c r="K20" s="86">
        <v>13.26</v>
      </c>
      <c r="L20" s="142">
        <v>72</v>
      </c>
      <c r="M20" s="83">
        <v>0.03</v>
      </c>
      <c r="N20" s="84">
        <v>0.01</v>
      </c>
      <c r="O20" s="84">
        <v>0</v>
      </c>
      <c r="P20" s="84">
        <v>0</v>
      </c>
      <c r="Q20" s="85">
        <v>0</v>
      </c>
      <c r="R20" s="83">
        <v>11.1</v>
      </c>
      <c r="S20" s="84">
        <v>65.400000000000006</v>
      </c>
      <c r="T20" s="84">
        <v>19.5</v>
      </c>
      <c r="U20" s="84">
        <v>0.84</v>
      </c>
      <c r="V20" s="84">
        <v>27.9</v>
      </c>
      <c r="W20" s="84">
        <v>1E-3</v>
      </c>
      <c r="X20" s="84">
        <v>2E-3</v>
      </c>
      <c r="Y20" s="86">
        <v>0</v>
      </c>
      <c r="AA20" s="128"/>
      <c r="AB20" s="128"/>
    </row>
    <row r="21" spans="2:28" s="20" customFormat="1" ht="26.45" customHeight="1" x14ac:dyDescent="0.25">
      <c r="B21" s="119"/>
      <c r="C21" s="137"/>
      <c r="D21" s="42">
        <v>120</v>
      </c>
      <c r="E21" s="43" t="s">
        <v>41</v>
      </c>
      <c r="F21" s="140" t="s">
        <v>42</v>
      </c>
      <c r="G21" s="141">
        <v>20</v>
      </c>
      <c r="H21" s="175">
        <v>1</v>
      </c>
      <c r="I21" s="83">
        <v>1.1399999999999999</v>
      </c>
      <c r="J21" s="84">
        <v>0.22</v>
      </c>
      <c r="K21" s="86">
        <v>7.44</v>
      </c>
      <c r="L21" s="142">
        <v>36.26</v>
      </c>
      <c r="M21" s="83">
        <v>0.02</v>
      </c>
      <c r="N21" s="84">
        <v>2.4E-2</v>
      </c>
      <c r="O21" s="84">
        <v>0.08</v>
      </c>
      <c r="P21" s="84">
        <v>0</v>
      </c>
      <c r="Q21" s="85">
        <v>0</v>
      </c>
      <c r="R21" s="83">
        <v>6.8</v>
      </c>
      <c r="S21" s="84">
        <v>24</v>
      </c>
      <c r="T21" s="84">
        <v>8.1999999999999993</v>
      </c>
      <c r="U21" s="84">
        <v>0.46</v>
      </c>
      <c r="V21" s="84">
        <v>73.5</v>
      </c>
      <c r="W21" s="84">
        <v>2E-3</v>
      </c>
      <c r="X21" s="84">
        <v>2E-3</v>
      </c>
      <c r="Y21" s="86">
        <v>1.2E-2</v>
      </c>
    </row>
    <row r="22" spans="2:28" s="20" customFormat="1" ht="26.45" customHeight="1" x14ac:dyDescent="0.25">
      <c r="B22" s="119"/>
      <c r="C22" s="129" t="s">
        <v>36</v>
      </c>
      <c r="D22" s="143"/>
      <c r="E22" s="144"/>
      <c r="F22" s="95" t="s">
        <v>43</v>
      </c>
      <c r="G22" s="96">
        <f>G14+G15+G17+G18+G19+G20+G21</f>
        <v>750</v>
      </c>
      <c r="H22" s="186">
        <f>H14+H15+H17+H18+H19+H20+H21</f>
        <v>91.71</v>
      </c>
      <c r="I22" s="97">
        <f>I14+I15+I17+I18+I19+I20+I21</f>
        <v>33.400000000000006</v>
      </c>
      <c r="J22" s="98">
        <f>J14+J15+J17+J18+J19+J20+J21</f>
        <v>28.74</v>
      </c>
      <c r="K22" s="99">
        <f>K14+K15+K17+K18+K19+K20+K21</f>
        <v>85.61</v>
      </c>
      <c r="L22" s="145">
        <f>L14+L15+L17+L18+L19+L20+L21</f>
        <v>740.34</v>
      </c>
      <c r="M22" s="97">
        <f>M14+M15+M17+M18+M19+M20+M21</f>
        <v>0.36</v>
      </c>
      <c r="N22" s="98">
        <f>N14+N15+N17+N18+N19+N20+N21</f>
        <v>0.36399999999999999</v>
      </c>
      <c r="O22" s="98">
        <f>O14+O15+O17+O18+O19+O20+O21</f>
        <v>46.94</v>
      </c>
      <c r="P22" s="98">
        <f>P14+P15+P17+P18+P19+P20+P21</f>
        <v>297</v>
      </c>
      <c r="Q22" s="100">
        <f>Q14+Q15+Q17+Q18+Q19+Q20+Q21</f>
        <v>5.1999999999999998E-2</v>
      </c>
      <c r="R22" s="97">
        <f>R14+R15+R17+R18+R19+R20+R21</f>
        <v>118.53</v>
      </c>
      <c r="S22" s="98">
        <f>S14+S15+S17+S18+S19+S20+S21</f>
        <v>428.89</v>
      </c>
      <c r="T22" s="98">
        <f>T14+T15+T17+T18+T19+T20+T21</f>
        <v>117.71000000000001</v>
      </c>
      <c r="U22" s="98">
        <f>U14+U15+U17+U18+U19+U20+U21</f>
        <v>15.47</v>
      </c>
      <c r="V22" s="98">
        <f>V14+V15+V17+V18+V19+V20+V21</f>
        <v>1601.36</v>
      </c>
      <c r="W22" s="98">
        <f>W14+W15+W17+W18+W19+W20+W21</f>
        <v>2.0000000000000004E-2</v>
      </c>
      <c r="X22" s="98">
        <f>X14+X15+X17+X18+X19+X20+X21</f>
        <v>5.7999999999999996E-3</v>
      </c>
      <c r="Y22" s="99">
        <f>Y14+Y15+Y17+Y18+Y19+Y20+Y21</f>
        <v>0.39800000000000002</v>
      </c>
    </row>
    <row r="23" spans="2:28" s="20" customFormat="1" ht="26.45" customHeight="1" thickBot="1" x14ac:dyDescent="0.3">
      <c r="B23" s="146"/>
      <c r="C23" s="147" t="s">
        <v>36</v>
      </c>
      <c r="D23" s="148"/>
      <c r="E23" s="149"/>
      <c r="F23" s="107" t="s">
        <v>44</v>
      </c>
      <c r="G23" s="105"/>
      <c r="H23" s="106"/>
      <c r="I23" s="150"/>
      <c r="J23" s="151"/>
      <c r="K23" s="152"/>
      <c r="L23" s="153">
        <f>L22/23.5</f>
        <v>31.503829787234043</v>
      </c>
      <c r="M23" s="150"/>
      <c r="N23" s="151"/>
      <c r="O23" s="151"/>
      <c r="P23" s="151"/>
      <c r="Q23" s="154"/>
      <c r="R23" s="150"/>
      <c r="S23" s="151"/>
      <c r="T23" s="151"/>
      <c r="U23" s="151"/>
      <c r="V23" s="151"/>
      <c r="W23" s="151"/>
      <c r="X23" s="151"/>
      <c r="Y23" s="152"/>
    </row>
    <row r="24" spans="2:28" s="159" customFormat="1" ht="26.45" customHeight="1" x14ac:dyDescent="0.25">
      <c r="B24" s="155"/>
      <c r="C24" s="155"/>
      <c r="D24" s="156"/>
      <c r="E24" s="155"/>
      <c r="F24" s="157"/>
      <c r="G24" s="155"/>
      <c r="H24" s="155"/>
      <c r="I24" s="155"/>
      <c r="J24" s="155"/>
      <c r="K24" s="155"/>
      <c r="L24" s="158"/>
      <c r="M24" s="155"/>
      <c r="N24" s="155"/>
      <c r="O24" s="155"/>
      <c r="P24" s="155"/>
      <c r="Q24" s="155"/>
      <c r="R24" s="155"/>
      <c r="S24" s="155"/>
      <c r="T24" s="155"/>
    </row>
    <row r="25" spans="2:28" s="159" customFormat="1" ht="26.45" customHeight="1" x14ac:dyDescent="0.25">
      <c r="B25" s="160" t="s">
        <v>55</v>
      </c>
      <c r="C25" s="161"/>
      <c r="D25" s="162"/>
      <c r="E25" s="162"/>
      <c r="F25" s="157"/>
      <c r="G25" s="155"/>
      <c r="H25" s="155"/>
      <c r="I25" s="155"/>
      <c r="J25" s="155"/>
      <c r="K25" s="155"/>
      <c r="L25" s="158"/>
      <c r="M25" s="155"/>
      <c r="N25" s="155"/>
      <c r="O25" s="155"/>
      <c r="P25" s="155"/>
      <c r="Q25" s="155"/>
      <c r="R25" s="155"/>
      <c r="S25" s="155"/>
      <c r="T25" s="155"/>
    </row>
    <row r="26" spans="2:28" ht="15.75" x14ac:dyDescent="0.25">
      <c r="B26" s="163" t="s">
        <v>56</v>
      </c>
      <c r="C26" s="164"/>
      <c r="D26" s="165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2:28" ht="15.75" x14ac:dyDescent="0.25">
      <c r="B27" s="128"/>
      <c r="C27" s="128"/>
      <c r="D27" s="167"/>
      <c r="E27" s="128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2:28" x14ac:dyDescent="0.25">
      <c r="B28" s="166"/>
      <c r="C28" s="166"/>
      <c r="D28" s="16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2:28" x14ac:dyDescent="0.25">
      <c r="B29" s="166"/>
      <c r="C29" s="166"/>
      <c r="D29" s="16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2:28" x14ac:dyDescent="0.25">
      <c r="B30" s="166"/>
      <c r="C30" s="166"/>
      <c r="D30" s="16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2:28" x14ac:dyDescent="0.25">
      <c r="B31" s="166"/>
      <c r="C31" s="166"/>
      <c r="D31" s="168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2:28" x14ac:dyDescent="0.25">
      <c r="B32" s="166"/>
      <c r="C32" s="166"/>
      <c r="D32" s="16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2:20" x14ac:dyDescent="0.25">
      <c r="B33" s="166"/>
      <c r="C33" s="166"/>
      <c r="D33" s="168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2:20" x14ac:dyDescent="0.25">
      <c r="B34" s="166"/>
      <c r="C34" s="166"/>
      <c r="D34" s="16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2:20" x14ac:dyDescent="0.25">
      <c r="B35" s="166"/>
      <c r="C35" s="166"/>
      <c r="D35" s="16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2:20" s="169" customFormat="1" ht="12.75" x14ac:dyDescent="0.2"/>
    <row r="37" spans="2:20" s="169" customFormat="1" ht="12.75" x14ac:dyDescent="0.2"/>
    <row r="38" spans="2:20" s="169" customFormat="1" ht="12.75" x14ac:dyDescent="0.2"/>
    <row r="39" spans="2:20" s="169" customFormat="1" ht="12.75" x14ac:dyDescent="0.2"/>
    <row r="40" spans="2:20" s="169" customFormat="1" ht="12.75" x14ac:dyDescent="0.2"/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2022-10-02T13:11:17Z</dcterms:created>
  <dcterms:modified xsi:type="dcterms:W3CDTF">2022-10-02T13:18:04Z</dcterms:modified>
</cp:coreProperties>
</file>