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J21" i="1"/>
  <c r="I21" i="1"/>
  <c r="H21" i="1"/>
  <c r="G21" i="1"/>
  <c r="E21" i="1"/>
  <c r="D21" i="1"/>
  <c r="C21" i="1"/>
  <c r="B21" i="1"/>
  <c r="J20" i="1"/>
  <c r="I20" i="1"/>
  <c r="H20" i="1"/>
  <c r="G20" i="1"/>
  <c r="E20" i="1"/>
  <c r="D20" i="1"/>
  <c r="C20" i="1"/>
  <c r="B20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  <c r="J11" i="1"/>
  <c r="I11" i="1"/>
  <c r="H11" i="1"/>
  <c r="G11" i="1"/>
  <c r="F11" i="1"/>
  <c r="E11" i="1"/>
  <c r="D11" i="1"/>
  <c r="J10" i="1"/>
  <c r="I10" i="1"/>
  <c r="H10" i="1"/>
  <c r="G10" i="1"/>
  <c r="E10" i="1"/>
  <c r="D10" i="1"/>
  <c r="C10" i="1"/>
  <c r="B10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</calcChain>
</file>

<file path=xl/sharedStrings.xml><?xml version="1.0" encoding="utf-8"?>
<sst xmlns="http://schemas.openxmlformats.org/spreadsheetml/2006/main" count="20" uniqueCount="18">
  <si>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</si>
  <si>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</si>
  <si>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</si>
  <si>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</si>
  <si>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</si>
  <si>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</si>
  <si>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</si>
  <si>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</si>
  <si>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</si>
  <si>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</si>
  <si>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</si>
  <si>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</si>
  <si>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</si>
  <si>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</si>
  <si>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</si>
  <si>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</si>
  <si>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Вафля "Обыкновенное Чудо"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</si>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</sst>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  <cell r="E6">
            <v>284</v>
          </cell>
          <cell r="F6" t="str">
            <v>Яблоко запеченное с творогом</v>
          </cell>
          <cell r="G6">
            <v>75</v>
          </cell>
          <cell r="I6">
            <v>4.21</v>
          </cell>
          <cell r="J6">
            <v>1.1299999999999999</v>
          </cell>
          <cell r="K6">
            <v>20.86</v>
          </cell>
          <cell r="L6">
            <v>111.57</v>
          </cell>
        </row>
        <row r="7">
          <cell r="D7">
            <v>166</v>
          </cell>
          <cell r="E7" t="str">
            <v>горячее блюдо</v>
          </cell>
          <cell r="F7" t="str">
            <v>Каша пшенная молочная с маслом</v>
          </cell>
          <cell r="G7">
            <v>205</v>
          </cell>
          <cell r="I7">
            <v>8.7799999999999994</v>
          </cell>
          <cell r="J7">
            <v>8.33</v>
          </cell>
          <cell r="K7">
            <v>32.869999999999997</v>
          </cell>
          <cell r="L7">
            <v>241.61</v>
          </cell>
        </row>
        <row r="8">
          <cell r="D8">
            <v>159</v>
          </cell>
          <cell r="E8" t="str">
            <v>гор. Напиток</v>
          </cell>
          <cell r="F8" t="str">
            <v>Чай с облепихой</v>
          </cell>
          <cell r="G8">
            <v>200</v>
          </cell>
          <cell r="I8">
            <v>0.2</v>
          </cell>
          <cell r="J8">
            <v>0</v>
          </cell>
          <cell r="K8">
            <v>19.8</v>
          </cell>
          <cell r="L8">
            <v>80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35</v>
          </cell>
          <cell r="I9">
            <v>2.63</v>
          </cell>
          <cell r="J9">
            <v>1.01</v>
          </cell>
          <cell r="K9">
            <v>17.43</v>
          </cell>
          <cell r="L9">
            <v>91.7</v>
          </cell>
        </row>
        <row r="10">
          <cell r="D10">
            <v>120</v>
          </cell>
          <cell r="E10" t="str">
            <v>хлеб ржаной</v>
          </cell>
          <cell r="F10" t="str">
            <v>Хлеб ржаной</v>
          </cell>
          <cell r="G10">
            <v>40</v>
          </cell>
          <cell r="I10">
            <v>2.64</v>
          </cell>
          <cell r="J10">
            <v>0.48</v>
          </cell>
          <cell r="K10">
            <v>16.079999999999998</v>
          </cell>
          <cell r="L10">
            <v>79.2</v>
          </cell>
        </row>
        <row r="11">
          <cell r="F11" t="str">
            <v>Итого за прием пищи:</v>
          </cell>
          <cell r="G11">
            <v>555</v>
          </cell>
          <cell r="I11">
            <v>18.459999999999997</v>
          </cell>
          <cell r="J11">
            <v>10.950000000000001</v>
          </cell>
          <cell r="K11">
            <v>107.04</v>
          </cell>
          <cell r="L11">
            <v>604.08000000000004</v>
          </cell>
        </row>
        <row r="13">
          <cell r="B13" t="str">
            <v>Обед</v>
          </cell>
          <cell r="D13">
            <v>13</v>
          </cell>
          <cell r="E13" t="str">
            <v xml:space="preserve"> закуска</v>
          </cell>
          <cell r="F13" t="str">
            <v>Маринад из моркови</v>
          </cell>
          <cell r="G13">
            <v>60</v>
          </cell>
          <cell r="I13">
            <v>1.2</v>
          </cell>
          <cell r="J13">
            <v>4.26</v>
          </cell>
          <cell r="K13">
            <v>6.18</v>
          </cell>
          <cell r="L13">
            <v>67.92</v>
          </cell>
        </row>
        <row r="14">
          <cell r="D14">
            <v>34</v>
          </cell>
          <cell r="E14" t="str">
            <v>1 блюдо</v>
          </cell>
          <cell r="F14" t="str">
            <v>Суп гороховый с мясом</v>
          </cell>
          <cell r="G14">
            <v>200</v>
          </cell>
          <cell r="I14">
            <v>9</v>
          </cell>
          <cell r="J14">
            <v>5.6</v>
          </cell>
          <cell r="K14">
            <v>13.8</v>
          </cell>
          <cell r="L14">
            <v>141</v>
          </cell>
        </row>
        <row r="15">
          <cell r="D15">
            <v>221</v>
          </cell>
          <cell r="E15" t="str">
            <v>2 блюдо</v>
          </cell>
          <cell r="F15" t="str">
            <v>Биточек из птицы с сыром</v>
          </cell>
          <cell r="G15">
            <v>90</v>
          </cell>
          <cell r="I15">
            <v>18.52</v>
          </cell>
          <cell r="J15">
            <v>15.91</v>
          </cell>
          <cell r="K15">
            <v>10.69</v>
          </cell>
          <cell r="L15">
            <v>261.14999999999998</v>
          </cell>
        </row>
        <row r="17">
          <cell r="D17">
            <v>52</v>
          </cell>
          <cell r="E17" t="str">
            <v>гарнир</v>
          </cell>
          <cell r="F17" t="str">
            <v xml:space="preserve">Картофель запеченный </v>
          </cell>
          <cell r="G17">
            <v>150</v>
          </cell>
          <cell r="I17">
            <v>3.15</v>
          </cell>
          <cell r="J17">
            <v>4.5</v>
          </cell>
          <cell r="K17">
            <v>17.55</v>
          </cell>
          <cell r="L17">
            <v>122.85</v>
          </cell>
        </row>
        <row r="18">
          <cell r="D18">
            <v>114</v>
          </cell>
          <cell r="E18" t="str">
            <v>гор. Напиток</v>
          </cell>
          <cell r="F18" t="str">
            <v xml:space="preserve">Чай с сахаром </v>
          </cell>
          <cell r="G18">
            <v>200</v>
          </cell>
          <cell r="I18">
            <v>0.2</v>
          </cell>
          <cell r="J18">
            <v>0</v>
          </cell>
          <cell r="K18">
            <v>11</v>
          </cell>
          <cell r="L18">
            <v>44.8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3.19</v>
          </cell>
          <cell r="J19">
            <v>0.31</v>
          </cell>
          <cell r="K19">
            <v>19.89</v>
          </cell>
          <cell r="L19">
            <v>108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30</v>
          </cell>
          <cell r="I20">
            <v>1.71</v>
          </cell>
          <cell r="J20">
            <v>0.33</v>
          </cell>
          <cell r="K20">
            <v>11.16</v>
          </cell>
          <cell r="L20">
            <v>54.39</v>
          </cell>
        </row>
        <row r="21">
          <cell r="F21" t="str">
            <v>Итого за прием пищи:</v>
          </cell>
          <cell r="G21">
            <v>775</v>
          </cell>
          <cell r="I21">
            <v>36.97</v>
          </cell>
          <cell r="J21">
            <v>30.909999999999997</v>
          </cell>
          <cell r="K21">
            <v>90.27</v>
          </cell>
          <cell r="L21">
            <v>800.1099999999999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44967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">
        <v>15</v>
      </c>
      <c r="B4" s="8">
        <f>'[1]15 день '!E6</f>
        <v>284</v>
      </c>
      <c r="C4" s="9">
        <f>'[1]15 день '!D6</f>
        <v>284</v>
      </c>
      <c r="D4" s="9" t="str">
        <f>'[1]15 день '!F6</f>
        <v>Яблоко запеченное с творогом</v>
      </c>
      <c r="E4" s="9">
        <f>'[1]15 день '!G6</f>
        <v>75</v>
      </c>
      <c r="F4" s="13">
        <v>18.11</v>
      </c>
      <c r="G4" s="9">
        <f>'[1]15 день '!L6</f>
        <v>111.57</v>
      </c>
      <c r="H4" s="9">
        <f>'[1]15 день '!I6</f>
        <v>4.21</v>
      </c>
      <c r="I4" s="9">
        <f>'[1]15 день '!J6</f>
        <v>1.1299999999999999</v>
      </c>
      <c r="J4" s="9">
        <f>'[1]15 день '!K6</f>
        <v>20.86</v>
      </c>
    </row>
    <row r="5" spans="1:10" x14ac:dyDescent="0.25">
      <c r="A5" s="10"/>
      <c r="B5" s="8" t="str">
        <f>'[1]15 день '!E7</f>
        <v>горячее блюдо</v>
      </c>
      <c r="C5" s="9">
        <f>'[1]15 день '!D7</f>
        <v>166</v>
      </c>
      <c r="D5" s="9" t="str">
        <f>'[1]15 день '!F7</f>
        <v>Каша пшенная молочная с маслом</v>
      </c>
      <c r="E5" s="9">
        <f>'[1]15 день '!G7</f>
        <v>205</v>
      </c>
      <c r="F5" s="13">
        <v>20.440000000000001</v>
      </c>
      <c r="G5" s="9">
        <f>'[1]15 день '!L7</f>
        <v>241.61</v>
      </c>
      <c r="H5" s="9">
        <f>'[1]15 день '!I7</f>
        <v>8.7799999999999994</v>
      </c>
      <c r="I5" s="9">
        <f>'[1]15 день '!J7</f>
        <v>8.33</v>
      </c>
      <c r="J5" s="9">
        <f>'[1]15 день '!K7</f>
        <v>32.869999999999997</v>
      </c>
    </row>
    <row r="6" spans="1:10" x14ac:dyDescent="0.25">
      <c r="A6" s="10"/>
      <c r="B6" s="8" t="str">
        <f>'[1]15 день '!E8</f>
        <v>гор. Напиток</v>
      </c>
      <c r="C6" s="9">
        <f>'[1]15 день '!D8</f>
        <v>159</v>
      </c>
      <c r="D6" s="9" t="str">
        <f>'[1]15 день '!F8</f>
        <v>Чай с облепихой</v>
      </c>
      <c r="E6" s="9">
        <f>'[1]15 день '!G8</f>
        <v>200</v>
      </c>
      <c r="F6" s="13">
        <v>7.63</v>
      </c>
      <c r="G6" s="9">
        <f>'[1]15 день '!L8</f>
        <v>80</v>
      </c>
      <c r="H6" s="9">
        <f>'[1]15 день '!I8</f>
        <v>0.2</v>
      </c>
      <c r="I6" s="9">
        <f>'[1]15 день '!J8</f>
        <v>0</v>
      </c>
      <c r="J6" s="9">
        <f>'[1]15 день '!K8</f>
        <v>19.8</v>
      </c>
    </row>
    <row r="7" spans="1:10" x14ac:dyDescent="0.25">
      <c r="A7" s="10"/>
      <c r="B7" s="8" t="str">
        <f>'[1]15 день '!E9</f>
        <v>хлеб пшеничный</v>
      </c>
      <c r="C7" s="9">
        <f>'[1]15 день '!D9</f>
        <v>121</v>
      </c>
      <c r="D7" s="9" t="str">
        <f>'[1]15 день '!F9</f>
        <v>Батон пшеничный</v>
      </c>
      <c r="E7" s="9">
        <f>'[1]15 день '!G9</f>
        <v>35</v>
      </c>
      <c r="F7" s="13">
        <v>3.5</v>
      </c>
      <c r="G7" s="9">
        <f>'[1]15 день '!L9</f>
        <v>91.7</v>
      </c>
      <c r="H7" s="9">
        <f>'[1]15 день '!I9</f>
        <v>2.63</v>
      </c>
      <c r="I7" s="9">
        <f>'[1]15 день '!J9</f>
        <v>1.01</v>
      </c>
      <c r="J7" s="9">
        <f>'[1]15 день '!K9</f>
        <v>17.43</v>
      </c>
    </row>
    <row r="8" spans="1:10" x14ac:dyDescent="0.25">
      <c r="A8" s="10"/>
      <c r="B8" s="8"/>
      <c r="C8" s="9"/>
      <c r="D8" s="9" t="s">
        <v>16</v>
      </c>
      <c r="E8" s="9"/>
      <c r="F8" s="13">
        <v>49</v>
      </c>
      <c r="G8" s="9"/>
      <c r="H8" s="9"/>
      <c r="I8" s="9"/>
      <c r="J8" s="9"/>
    </row>
    <row r="9" spans="1:10" x14ac:dyDescent="0.25">
      <c r="A9" s="10"/>
      <c r="B9" s="8"/>
      <c r="C9" s="9"/>
      <c r="D9" s="9" t="s">
        <v>17</v>
      </c>
      <c r="E9" s="9"/>
      <c r="F9" s="13">
        <v>50</v>
      </c>
      <c r="G9" s="9"/>
      <c r="H9" s="9"/>
      <c r="I9" s="9"/>
      <c r="J9" s="9"/>
    </row>
    <row r="10" spans="1:10" x14ac:dyDescent="0.25">
      <c r="A10" s="10"/>
      <c r="B10" s="8" t="str">
        <f>'[1]15 день '!E10</f>
        <v>хлеб ржаной</v>
      </c>
      <c r="C10" s="9">
        <f>'[1]15 день '!D10</f>
        <v>120</v>
      </c>
      <c r="D10" s="9" t="str">
        <f>'[1]15 день '!F10</f>
        <v>Хлеб ржаной</v>
      </c>
      <c r="E10" s="9">
        <f>'[1]15 день '!G10</f>
        <v>40</v>
      </c>
      <c r="F10" s="13">
        <v>2</v>
      </c>
      <c r="G10" s="9">
        <f>'[1]15 день '!L10</f>
        <v>79.2</v>
      </c>
      <c r="H10" s="9">
        <f>'[1]15 день '!I10</f>
        <v>2.64</v>
      </c>
      <c r="I10" s="9">
        <f>'[1]15 день '!J10</f>
        <v>0.48</v>
      </c>
      <c r="J10" s="9">
        <f>'[1]15 день '!K10</f>
        <v>16.079999999999998</v>
      </c>
    </row>
    <row r="11" spans="1:10" x14ac:dyDescent="0.25">
      <c r="A11" s="11"/>
      <c r="B11" s="8"/>
      <c r="C11" s="9"/>
      <c r="D11" s="9" t="str">
        <f>'[1]15 день '!F11</f>
        <v>Итого за прием пищи:</v>
      </c>
      <c r="E11" s="9">
        <f>'[1]15 день '!G11</f>
        <v>555</v>
      </c>
      <c r="F11" s="13">
        <f>SUM(F4:F10)</f>
        <v>150.68</v>
      </c>
      <c r="G11" s="9">
        <f>'[1]15 день '!L11</f>
        <v>604.08000000000004</v>
      </c>
      <c r="H11" s="9">
        <f>'[1]15 день '!I11</f>
        <v>18.459999999999997</v>
      </c>
      <c r="I11" s="9">
        <f>'[1]15 день '!J11</f>
        <v>10.950000000000001</v>
      </c>
      <c r="J11" s="9">
        <f>'[1]15 день '!K11</f>
        <v>107.04</v>
      </c>
    </row>
    <row r="12" spans="1:10" x14ac:dyDescent="0.25">
      <c r="A12" s="12"/>
      <c r="B12" s="8"/>
      <c r="C12" s="9"/>
      <c r="D12" s="9"/>
      <c r="E12" s="9"/>
      <c r="F12" s="9"/>
      <c r="G12" s="13"/>
      <c r="H12" s="9"/>
      <c r="I12" s="9"/>
      <c r="J12" s="9"/>
    </row>
    <row r="13" spans="1:10" x14ac:dyDescent="0.25">
      <c r="A13" s="7" t="str">
        <f>'[1]15 день '!B13</f>
        <v>Обед</v>
      </c>
      <c r="B13" s="8" t="str">
        <f>'[1]15 день '!E13</f>
        <v xml:space="preserve"> закуска</v>
      </c>
      <c r="C13" s="9">
        <f>'[1]15 день '!D13</f>
        <v>13</v>
      </c>
      <c r="D13" s="9" t="str">
        <f>'[1]15 день '!F13</f>
        <v>Маринад из моркови</v>
      </c>
      <c r="E13" s="9">
        <f>'[1]15 день '!G13</f>
        <v>60</v>
      </c>
      <c r="F13" s="13">
        <v>5.35</v>
      </c>
      <c r="G13" s="13">
        <f>'[1]15 день '!L13</f>
        <v>67.92</v>
      </c>
      <c r="H13" s="9">
        <f>'[1]15 день '!I13</f>
        <v>1.2</v>
      </c>
      <c r="I13" s="9">
        <f>'[1]15 день '!J13</f>
        <v>4.26</v>
      </c>
      <c r="J13" s="9">
        <f>'[1]15 день '!K13</f>
        <v>6.18</v>
      </c>
    </row>
    <row r="14" spans="1:10" x14ac:dyDescent="0.25">
      <c r="A14" s="10"/>
      <c r="B14" s="8" t="str">
        <f>'[1]15 день '!E14</f>
        <v>1 блюдо</v>
      </c>
      <c r="C14" s="9">
        <f>'[1]15 день '!D14</f>
        <v>34</v>
      </c>
      <c r="D14" s="9" t="str">
        <f>'[1]15 день '!F14</f>
        <v>Суп гороховый с мясом</v>
      </c>
      <c r="E14" s="9">
        <f>'[1]15 день '!G14</f>
        <v>200</v>
      </c>
      <c r="F14" s="13">
        <v>11.27</v>
      </c>
      <c r="G14" s="9">
        <f>'[1]15 день '!L14</f>
        <v>141</v>
      </c>
      <c r="H14" s="9">
        <f>'[1]15 день '!I14</f>
        <v>9</v>
      </c>
      <c r="I14" s="9">
        <f>'[1]15 день '!J14</f>
        <v>5.6</v>
      </c>
      <c r="J14" s="9">
        <f>'[1]15 день '!K14</f>
        <v>13.8</v>
      </c>
    </row>
    <row r="15" spans="1:10" x14ac:dyDescent="0.25">
      <c r="A15" s="10"/>
      <c r="B15" s="8" t="str">
        <f>'[1]15 день '!E15</f>
        <v>2 блюдо</v>
      </c>
      <c r="C15" s="9">
        <f>'[1]15 день '!D15</f>
        <v>221</v>
      </c>
      <c r="D15" s="9" t="str">
        <f>'[1]15 день '!F15</f>
        <v>Биточек из птицы с сыром</v>
      </c>
      <c r="E15" s="9">
        <f>'[1]15 день '!G15</f>
        <v>90</v>
      </c>
      <c r="F15" s="13">
        <v>33.909999999999997</v>
      </c>
      <c r="G15" s="13">
        <f>'[1]15 день '!L15</f>
        <v>261.14999999999998</v>
      </c>
      <c r="H15" s="9">
        <f>'[1]15 день '!I15</f>
        <v>18.52</v>
      </c>
      <c r="I15" s="9">
        <f>'[1]15 день '!J15</f>
        <v>15.91</v>
      </c>
      <c r="J15" s="9">
        <f>'[1]15 день '!K15</f>
        <v>10.69</v>
      </c>
    </row>
    <row r="16" spans="1:10" x14ac:dyDescent="0.25">
      <c r="A16" s="10"/>
      <c r="B16" s="8" t="str">
        <f>'[1]15 день '!E17</f>
        <v>гарнир</v>
      </c>
      <c r="C16" s="9">
        <f>'[1]15 день '!D17</f>
        <v>52</v>
      </c>
      <c r="D16" s="9" t="str">
        <f>'[1]15 день '!F17</f>
        <v xml:space="preserve">Картофель запеченный </v>
      </c>
      <c r="E16" s="9">
        <f>'[1]15 день '!G17</f>
        <v>150</v>
      </c>
      <c r="F16" s="13">
        <v>12.34</v>
      </c>
      <c r="G16" s="9">
        <f>'[1]15 день '!L17</f>
        <v>122.85</v>
      </c>
      <c r="H16" s="9">
        <f>'[1]15 день '!I17</f>
        <v>3.15</v>
      </c>
      <c r="I16" s="9">
        <f>'[1]15 день '!J17</f>
        <v>4.5</v>
      </c>
      <c r="J16" s="9">
        <f>'[1]15 день '!K17</f>
        <v>17.55</v>
      </c>
    </row>
    <row r="17" spans="1:10" x14ac:dyDescent="0.25">
      <c r="A17" s="10"/>
      <c r="B17" s="8" t="str">
        <f>'[1]15 день '!E18</f>
        <v>гор. Напиток</v>
      </c>
      <c r="C17" s="9">
        <f>'[1]15 день '!D18</f>
        <v>114</v>
      </c>
      <c r="D17" s="9" t="str">
        <f>'[1]15 день '!F18</f>
        <v xml:space="preserve">Чай с сахаром </v>
      </c>
      <c r="E17" s="9">
        <f>'[1]15 день '!G18</f>
        <v>200</v>
      </c>
      <c r="F17" s="13">
        <v>1.33</v>
      </c>
      <c r="G17" s="9">
        <f>'[1]15 день '!L18</f>
        <v>44.8</v>
      </c>
      <c r="H17" s="9">
        <f>'[1]15 день '!I18</f>
        <v>0.2</v>
      </c>
      <c r="I17" s="9">
        <f>'[1]15 день '!J18</f>
        <v>0</v>
      </c>
      <c r="J17" s="9">
        <f>'[1]15 день '!K18</f>
        <v>11</v>
      </c>
    </row>
    <row r="18" spans="1:10" x14ac:dyDescent="0.25">
      <c r="A18" s="10"/>
      <c r="B18" s="8"/>
      <c r="C18" s="9"/>
      <c r="D18" s="9" t="s">
        <v>16</v>
      </c>
      <c r="E18" s="9"/>
      <c r="F18" s="13">
        <v>49</v>
      </c>
      <c r="G18" s="9"/>
      <c r="H18" s="9"/>
      <c r="I18" s="9"/>
      <c r="J18" s="9"/>
    </row>
    <row r="19" spans="1:10" x14ac:dyDescent="0.25">
      <c r="A19" s="10"/>
      <c r="B19" s="8"/>
      <c r="C19" s="9"/>
      <c r="D19" s="9" t="s">
        <v>17</v>
      </c>
      <c r="E19" s="9"/>
      <c r="F19" s="13">
        <v>50</v>
      </c>
      <c r="G19" s="9"/>
      <c r="H19" s="9"/>
      <c r="I19" s="9"/>
      <c r="J19" s="9"/>
    </row>
    <row r="20" spans="1:10" x14ac:dyDescent="0.25">
      <c r="A20" s="10"/>
      <c r="B20" s="8" t="str">
        <f>'[1]15 день '!E19</f>
        <v>хлеб пшеничный</v>
      </c>
      <c r="C20" s="9">
        <f>'[1]15 день '!D19</f>
        <v>119</v>
      </c>
      <c r="D20" s="9" t="str">
        <f>'[1]15 день '!F19</f>
        <v>Хлеб пшеничный</v>
      </c>
      <c r="E20" s="9">
        <f>'[1]15 день '!G19</f>
        <v>45</v>
      </c>
      <c r="F20" s="13">
        <v>2</v>
      </c>
      <c r="G20" s="9">
        <f>'[1]15 день '!L19</f>
        <v>108</v>
      </c>
      <c r="H20" s="9">
        <f>'[1]15 день '!I19</f>
        <v>3.19</v>
      </c>
      <c r="I20" s="9">
        <f>'[1]15 день '!J19</f>
        <v>0.31</v>
      </c>
      <c r="J20" s="9">
        <f>'[1]15 день '!K19</f>
        <v>19.89</v>
      </c>
    </row>
    <row r="21" spans="1:10" x14ac:dyDescent="0.25">
      <c r="A21" s="10"/>
      <c r="B21" s="8" t="str">
        <f>'[1]15 день '!E20</f>
        <v>хлеб ржаной</v>
      </c>
      <c r="C21" s="9">
        <f>'[1]15 день '!D20</f>
        <v>120</v>
      </c>
      <c r="D21" s="9" t="str">
        <f>'[1]15 день '!F20</f>
        <v>Хлеб ржаной</v>
      </c>
      <c r="E21" s="9">
        <f>'[1]15 день '!G20</f>
        <v>30</v>
      </c>
      <c r="F21" s="13">
        <v>1.44</v>
      </c>
      <c r="G21" s="9">
        <f>'[1]15 день '!L20</f>
        <v>54.39</v>
      </c>
      <c r="H21" s="9">
        <f>'[1]15 день '!I20</f>
        <v>1.71</v>
      </c>
      <c r="I21" s="9">
        <f>'[1]15 день '!J20</f>
        <v>0.33</v>
      </c>
      <c r="J21" s="9">
        <f>'[1]15 день '!K20</f>
        <v>11.16</v>
      </c>
    </row>
    <row r="22" spans="1:10" x14ac:dyDescent="0.25">
      <c r="A22" s="11"/>
      <c r="B22" s="8"/>
      <c r="C22" s="9"/>
      <c r="D22" s="9" t="str">
        <f>'[1]15 день '!F21</f>
        <v>Итого за прием пищи:</v>
      </c>
      <c r="E22" s="9">
        <f>'[1]15 день '!G21</f>
        <v>775</v>
      </c>
      <c r="F22" s="13">
        <f>SUM(F13:F21)</f>
        <v>166.64</v>
      </c>
      <c r="G22" s="9">
        <f>'[1]15 день '!L21</f>
        <v>800.1099999999999</v>
      </c>
      <c r="H22" s="9">
        <f>'[1]15 день '!I21</f>
        <v>36.97</v>
      </c>
      <c r="I22" s="9">
        <f>'[1]15 день '!J21</f>
        <v>30.909999999999997</v>
      </c>
      <c r="J22" s="9">
        <f>'[1]15 день '!K21</f>
        <v>90.27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2023-02-06T04:39:15Z</dcterms:created>
  <dcterms:modified xsi:type="dcterms:W3CDTF">2023-02-06T04:40:01Z</dcterms:modified>
</cp:coreProperties>
</file>