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9" i="1"/>
  <c r="D19"/>
  <c r="D18"/>
  <c r="C18"/>
  <c r="B18"/>
  <c r="D17"/>
  <c r="C17"/>
  <c r="E16"/>
  <c r="C16"/>
  <c r="B16"/>
  <c r="B14"/>
  <c r="E13"/>
  <c r="B13"/>
  <c r="F10"/>
  <c r="D10"/>
  <c r="D9"/>
  <c r="C9"/>
  <c r="B9"/>
  <c r="D8"/>
  <c r="C8"/>
  <c r="B8"/>
  <c r="E7"/>
  <c r="C7"/>
  <c r="B7"/>
  <c r="E6"/>
  <c r="C6"/>
  <c r="B6"/>
  <c r="E5"/>
  <c r="C5"/>
  <c r="B5"/>
  <c r="E4"/>
  <c r="B4"/>
  <c r="A4"/>
</calcChain>
</file>

<file path=xl/sharedStrings.xml><?xml version="1.0" encoding="utf-8"?>
<sst xmlns="http://schemas.openxmlformats.org/spreadsheetml/2006/main" count="26" uniqueCount="26">
  <si>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</si>
  <si>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</si>
  <si>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</si>
  <si>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</si>
  <si>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</si>
  <si>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</si>
  <si>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</si>
  <si>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</si>
  <si>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</si>
  <si>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</si>
  <si>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</si>
  <si>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</si>
  <si>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</si>
  <si>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</si>
  <si>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</si>
  <si>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Огурцы порционные</t>
  </si>
  <si>
    <t>Рыба тушеная с овощами</t>
  </si>
  <si>
    <t>Картофель запеченный с зеленью</t>
  </si>
  <si>
    <t>Компот из кураги</t>
  </si>
  <si>
    <t>Суп гороховый с мясом</t>
  </si>
  <si>
    <t>закуска</t>
  </si>
  <si>
    <t>Маринад из моркови</t>
  </si>
  <si>
    <t>Котлета мясная Лукоморье</t>
  </si>
  <si>
    <t>гарнир</t>
  </si>
  <si>
    <t>Каша гречнева рассыпчатая с маслом</t>
  </si>
  <si>
    <t>Сок разливной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</si>
</sst>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  <cell r="E6" t="str">
            <v>закуска</v>
          </cell>
          <cell r="G6">
            <v>60</v>
          </cell>
        </row>
        <row r="7">
          <cell r="D7">
            <v>153</v>
          </cell>
          <cell r="E7" t="str">
            <v>2 блюдо</v>
          </cell>
          <cell r="G7">
            <v>90</v>
          </cell>
        </row>
        <row r="9">
          <cell r="D9">
            <v>53</v>
          </cell>
          <cell r="E9" t="str">
            <v>гарнир</v>
          </cell>
          <cell r="G9">
            <v>150</v>
          </cell>
        </row>
        <row r="10">
          <cell r="D10">
            <v>107</v>
          </cell>
          <cell r="E10" t="str">
            <v>3 блюдо</v>
          </cell>
          <cell r="G10">
            <v>200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19">
          <cell r="E19" t="str">
            <v>2 блюдо</v>
          </cell>
        </row>
        <row r="20">
          <cell r="D20">
            <v>102</v>
          </cell>
          <cell r="E20" t="str">
            <v>3 блюдо</v>
          </cell>
          <cell r="G20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3" sqref="C23:C2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 t="s">
        <v>3</v>
      </c>
      <c r="I1" t="s">
        <v>4</v>
      </c>
      <c r="J1" s="2">
        <v>45021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2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'[1]10день'!B6</f>
        <v>0</v>
      </c>
      <c r="B4" s="5" t="str">
        <f>'[1]10день'!E6</f>
        <v>закуска</v>
      </c>
      <c r="C4" s="6">
        <v>28</v>
      </c>
      <c r="D4" s="6" t="s">
        <v>15</v>
      </c>
      <c r="E4" s="6">
        <f>'[1]10день'!G6</f>
        <v>60</v>
      </c>
      <c r="F4" s="13">
        <v>11.94</v>
      </c>
      <c r="G4">
        <v>8.4</v>
      </c>
      <c r="H4" s="6">
        <v>0.48</v>
      </c>
      <c r="I4" s="6">
        <v>0.6</v>
      </c>
      <c r="J4" s="6">
        <v>1.56</v>
      </c>
    </row>
    <row r="5" spans="1:10">
      <c r="A5" s="8"/>
      <c r="B5" s="5" t="str">
        <f>'[1]10день'!E7</f>
        <v>2 блюдо</v>
      </c>
      <c r="C5" s="6">
        <f>'[1]10день'!D7</f>
        <v>153</v>
      </c>
      <c r="D5" s="6" t="s">
        <v>16</v>
      </c>
      <c r="E5" s="6">
        <f>'[1]10день'!G7</f>
        <v>90</v>
      </c>
      <c r="F5" s="13">
        <v>28.07</v>
      </c>
      <c r="G5">
        <v>84.8</v>
      </c>
      <c r="H5" s="6">
        <v>12.86</v>
      </c>
      <c r="I5" s="6">
        <v>1.65</v>
      </c>
      <c r="J5" s="6">
        <v>4.9400000000000004</v>
      </c>
    </row>
    <row r="6" spans="1:10">
      <c r="A6" s="8"/>
      <c r="B6" s="5" t="str">
        <f>'[1]10день'!E9</f>
        <v>гарнир</v>
      </c>
      <c r="C6" s="6">
        <f>'[1]10день'!D9</f>
        <v>53</v>
      </c>
      <c r="D6" s="6" t="s">
        <v>17</v>
      </c>
      <c r="E6" s="6">
        <f>'[1]10день'!G9</f>
        <v>150</v>
      </c>
      <c r="F6" s="13">
        <v>13.32</v>
      </c>
      <c r="G6">
        <v>159.79</v>
      </c>
      <c r="H6" s="6">
        <v>3.23</v>
      </c>
      <c r="I6" s="6">
        <v>5.1100000000000003</v>
      </c>
      <c r="J6" s="6">
        <v>25.3</v>
      </c>
    </row>
    <row r="7" spans="1:10">
      <c r="A7" s="8"/>
      <c r="B7" s="5" t="str">
        <f>'[1]10день'!E10</f>
        <v>3 блюдо</v>
      </c>
      <c r="C7" s="6">
        <f>'[1]10день'!D10</f>
        <v>107</v>
      </c>
      <c r="D7" s="6" t="s">
        <v>18</v>
      </c>
      <c r="E7" s="6">
        <f>'[1]10день'!G10</f>
        <v>200</v>
      </c>
      <c r="F7" s="13">
        <v>7.32</v>
      </c>
      <c r="G7">
        <v>64.22</v>
      </c>
      <c r="H7" s="6">
        <v>0.83</v>
      </c>
      <c r="I7" s="6">
        <v>0.04</v>
      </c>
      <c r="J7" s="6">
        <v>15.16</v>
      </c>
    </row>
    <row r="8" spans="1:10">
      <c r="A8" s="8"/>
      <c r="B8" s="5" t="str">
        <f>'[1]10день'!E11</f>
        <v>хлеб пшеничный</v>
      </c>
      <c r="C8" s="6">
        <f>'[1]10день'!D11</f>
        <v>119</v>
      </c>
      <c r="D8" s="6" t="str">
        <f>'[1]10день'!F11</f>
        <v>Хлеб пшеничный</v>
      </c>
      <c r="E8" s="6">
        <v>45</v>
      </c>
      <c r="F8" s="13">
        <v>2</v>
      </c>
      <c r="G8">
        <v>105.75</v>
      </c>
      <c r="H8" s="6">
        <v>3.42</v>
      </c>
      <c r="I8" s="6">
        <v>0.36</v>
      </c>
      <c r="J8" s="6">
        <v>22.14</v>
      </c>
    </row>
    <row r="9" spans="1:10">
      <c r="A9" s="8"/>
      <c r="B9" s="5" t="str">
        <f>'[1]10день'!E12</f>
        <v>хлеб ржаной</v>
      </c>
      <c r="C9" s="6">
        <f>'[1]10день'!D12</f>
        <v>120</v>
      </c>
      <c r="D9" s="6" t="str">
        <f>'[1]10день'!F12</f>
        <v>Хлеб ржаной</v>
      </c>
      <c r="E9" s="6">
        <v>30</v>
      </c>
      <c r="F9" s="13">
        <v>1.44</v>
      </c>
      <c r="G9">
        <v>59.4</v>
      </c>
      <c r="H9" s="7">
        <v>1.98</v>
      </c>
      <c r="I9" s="6">
        <v>0.36</v>
      </c>
      <c r="J9" s="6">
        <v>12.06</v>
      </c>
    </row>
    <row r="10" spans="1:10">
      <c r="A10" s="9"/>
      <c r="B10" s="5"/>
      <c r="C10" s="6"/>
      <c r="D10" s="6" t="str">
        <f>'[1]10день'!F14</f>
        <v>Итого за прием пищи:</v>
      </c>
      <c r="E10" s="6">
        <v>575</v>
      </c>
      <c r="F10" s="13">
        <f>SUM(F4:F9)</f>
        <v>64.09</v>
      </c>
      <c r="G10" s="6">
        <v>482.36</v>
      </c>
      <c r="H10" s="6">
        <v>22.8</v>
      </c>
      <c r="I10" s="6">
        <v>8.1199999999999992</v>
      </c>
      <c r="J10" s="6">
        <v>81.16</v>
      </c>
    </row>
    <row r="11" spans="1:10">
      <c r="A11" s="10"/>
      <c r="B11" s="5"/>
      <c r="C11" s="6"/>
      <c r="D11" s="6"/>
      <c r="E11" s="6"/>
      <c r="F11" s="14"/>
      <c r="G11" s="6"/>
      <c r="H11" s="6"/>
      <c r="I11" s="6"/>
      <c r="J11" s="6"/>
    </row>
    <row r="12" spans="1:10">
      <c r="A12" s="10"/>
      <c r="B12" s="5" t="s">
        <v>20</v>
      </c>
      <c r="C12" s="6"/>
      <c r="D12" s="6" t="s">
        <v>21</v>
      </c>
      <c r="E12" s="6">
        <v>60</v>
      </c>
      <c r="F12" s="14">
        <v>5.54</v>
      </c>
      <c r="G12" s="8">
        <v>68.62</v>
      </c>
      <c r="H12" s="6">
        <v>1.1200000000000001</v>
      </c>
      <c r="I12" s="6">
        <v>4.2699999999999996</v>
      </c>
      <c r="J12" s="6">
        <v>6.02</v>
      </c>
    </row>
    <row r="13" spans="1:10">
      <c r="A13" s="4"/>
      <c r="B13" s="5" t="str">
        <f>'[1]10день'!E18</f>
        <v>1 блюдо</v>
      </c>
      <c r="C13" s="6">
        <v>34</v>
      </c>
      <c r="D13" s="6" t="s">
        <v>19</v>
      </c>
      <c r="E13" s="6">
        <f>'[1]10день'!G18</f>
        <v>200</v>
      </c>
      <c r="F13" s="13">
        <v>12.72</v>
      </c>
      <c r="G13" s="19">
        <v>141.18</v>
      </c>
      <c r="H13" s="6">
        <v>9.19</v>
      </c>
      <c r="I13" s="6">
        <v>5.64</v>
      </c>
      <c r="J13" s="6">
        <v>13.63</v>
      </c>
    </row>
    <row r="14" spans="1:10">
      <c r="A14" s="8"/>
      <c r="B14" s="5" t="str">
        <f>'[1]10день'!E19</f>
        <v>2 блюдо</v>
      </c>
      <c r="C14" s="6">
        <v>90</v>
      </c>
      <c r="D14" s="6" t="s">
        <v>22</v>
      </c>
      <c r="E14" s="6">
        <v>90</v>
      </c>
      <c r="F14" s="13">
        <v>47.25</v>
      </c>
      <c r="G14" s="6">
        <v>235.78</v>
      </c>
      <c r="H14" s="6">
        <v>17.25</v>
      </c>
      <c r="I14" s="6">
        <v>14.98</v>
      </c>
      <c r="J14" s="6">
        <v>7.87</v>
      </c>
    </row>
    <row r="15" spans="1:10">
      <c r="A15" s="8"/>
      <c r="B15" s="5" t="s">
        <v>23</v>
      </c>
      <c r="C15" s="6">
        <v>54</v>
      </c>
      <c r="D15" s="6" t="s">
        <v>24</v>
      </c>
      <c r="E15" s="6">
        <v>150</v>
      </c>
      <c r="F15" s="13">
        <v>8.48</v>
      </c>
      <c r="G15" s="6">
        <v>198.84</v>
      </c>
      <c r="H15" s="6">
        <v>7.26</v>
      </c>
      <c r="I15" s="6">
        <v>4.96</v>
      </c>
      <c r="J15" s="6">
        <v>31.76</v>
      </c>
    </row>
    <row r="16" spans="1:10">
      <c r="A16" s="8"/>
      <c r="B16" s="5" t="str">
        <f>'[1]10день'!E20</f>
        <v>3 блюдо</v>
      </c>
      <c r="C16" s="6">
        <f>'[1]10день'!D20</f>
        <v>102</v>
      </c>
      <c r="D16" s="6" t="s">
        <v>25</v>
      </c>
      <c r="E16" s="6">
        <f>'[1]10день'!G20</f>
        <v>200</v>
      </c>
      <c r="F16" s="13">
        <v>12</v>
      </c>
      <c r="G16" s="6">
        <v>100</v>
      </c>
      <c r="H16" s="6">
        <v>0.2</v>
      </c>
      <c r="I16" s="6">
        <v>0</v>
      </c>
      <c r="J16" s="6">
        <v>24</v>
      </c>
    </row>
    <row r="17" spans="1:10">
      <c r="A17" s="8"/>
      <c r="B17" s="5"/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3">
        <v>1</v>
      </c>
      <c r="G17" s="6">
        <v>47</v>
      </c>
      <c r="H17" s="6">
        <v>1.52</v>
      </c>
      <c r="I17" s="6">
        <v>0.16</v>
      </c>
      <c r="J17" s="6">
        <v>9.84</v>
      </c>
    </row>
    <row r="18" spans="1:10">
      <c r="A18" s="8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3">
        <v>1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0">
      <c r="A19" s="8"/>
      <c r="B19" s="5"/>
      <c r="C19" s="6"/>
      <c r="D19" s="6" t="str">
        <f>'[1]10день'!F23</f>
        <v>Итого за прием пищи:</v>
      </c>
      <c r="E19" s="6">
        <v>740</v>
      </c>
      <c r="F19" s="13">
        <f>SUM(F12:F18)</f>
        <v>87.990000000000009</v>
      </c>
      <c r="G19" s="6">
        <v>831.02</v>
      </c>
      <c r="H19" s="6">
        <v>37.86</v>
      </c>
      <c r="I19" s="6">
        <v>30.25</v>
      </c>
      <c r="J19" s="6">
        <v>101.16</v>
      </c>
    </row>
    <row r="20" spans="1:10">
      <c r="F20" s="1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2023-04-16T09:54:05Z</dcterms:modified>
</cp:coreProperties>
</file>