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G19" i="1"/>
  <c r="F10"/>
  <c r="F19"/>
  <c r="D19"/>
  <c r="D18"/>
  <c r="C18"/>
  <c r="B18"/>
  <c r="D17"/>
  <c r="C17"/>
  <c r="B13"/>
  <c r="D10"/>
  <c r="C8"/>
  <c r="B8"/>
  <c r="A4"/>
</calcChain>
</file>

<file path=xl/sharedStrings.xml><?xml version="1.0" encoding="utf-8"?>
<sst xmlns="http://schemas.openxmlformats.org/spreadsheetml/2006/main" count="36" uniqueCount="33">
  <si>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</si>
  <si>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</si>
  <si>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</si>
  <si>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</si>
  <si>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</si>
  <si>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</si>
  <si>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</si>
  <si>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</si>
  <si>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</si>
  <si>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</si>
  <si>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</si>
  <si>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</si>
  <si>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</si>
  <si>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</si>
  <si>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</si>
  <si>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</si>
  <si>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гарнир</t>
  </si>
  <si>
    <t>3 блюдо</t>
  </si>
  <si>
    <t>хлеб пшеничный</t>
  </si>
  <si>
    <t>2 блюдо</t>
  </si>
  <si>
    <t>Хлеб пшеничный</t>
  </si>
  <si>
    <t>хлеб ржаной</t>
  </si>
  <si>
    <t>Хлеб ржаной</t>
  </si>
  <si>
    <t>Гуляш</t>
  </si>
  <si>
    <t>Огурцы порционные</t>
  </si>
  <si>
    <t>Спагетти отварные с маслом</t>
  </si>
  <si>
    <t>Сок разливной</t>
  </si>
  <si>
    <t>Ассорти из свежих овощей</t>
  </si>
  <si>
    <t>Борщ с мясом и сметаной</t>
  </si>
  <si>
    <t>Сложный гарнир №8</t>
  </si>
  <si>
    <t>Зраза мясная ленивая</t>
  </si>
  <si>
    <t>Чай с сахаром</t>
  </si>
  <si>
    <t>гор.напиток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</si>
</sst>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0" xfId="0" applyAlignment="1">
      <alignment horizontal="center"/>
    </xf>
    <xf numFmtId="0" fontId="1" fillId="0" borderId="4" xfId="0" applyFont="1" applyFill="1" applyBorder="1" applyAlignment="1">
      <alignment horizontal="center"/>
    </xf>
    <xf numFmtId="2" fontId="0" fillId="0" borderId="4" xfId="0" applyNumberFormat="1" applyFill="1" applyBorder="1"/>
    <xf numFmtId="0" fontId="0" fillId="0" borderId="4" xfId="0" applyFill="1" applyBorder="1"/>
    <xf numFmtId="0" fontId="0" fillId="0" borderId="0" xfId="0" applyFill="1"/>
    <xf numFmtId="0" fontId="0" fillId="0" borderId="6" xfId="0" applyFill="1" applyBorder="1"/>
    <xf numFmtId="0" fontId="3" fillId="0" borderId="0" xfId="0" applyFont="1"/>
    <xf numFmtId="0" fontId="3" fillId="3" borderId="11" xfId="0" applyNumberFormat="1" applyFont="1" applyFill="1" applyBorder="1" applyAlignment="1">
      <alignment horizontal="right"/>
    </xf>
    <xf numFmtId="0" fontId="2" fillId="3" borderId="8" xfId="0" applyNumberFormat="1" applyFont="1" applyFill="1" applyBorder="1" applyAlignment="1">
      <alignment horizontal="right"/>
    </xf>
    <xf numFmtId="0" fontId="2" fillId="3" borderId="9" xfId="0" applyNumberFormat="1" applyFont="1" applyFill="1" applyBorder="1" applyAlignment="1">
      <alignment horizontal="right"/>
    </xf>
    <xf numFmtId="0" fontId="2" fillId="3" borderId="10" xfId="0" applyNumberFormat="1" applyFont="1" applyFill="1" applyBorder="1" applyAlignment="1">
      <alignment horizontal="right"/>
    </xf>
    <xf numFmtId="0" fontId="3" fillId="3" borderId="11" xfId="0" applyNumberFormat="1" applyFont="1" applyFill="1" applyBorder="1" applyAlignment="1">
      <alignment wrapText="1"/>
    </xf>
    <xf numFmtId="0" fontId="2" fillId="3" borderId="13" xfId="0" applyNumberFormat="1" applyFont="1" applyFill="1" applyBorder="1" applyAlignment="1">
      <alignment horizontal="right"/>
    </xf>
    <xf numFmtId="0" fontId="2" fillId="3" borderId="14" xfId="0" applyNumberFormat="1" applyFont="1" applyFill="1" applyBorder="1" applyAlignment="1">
      <alignment horizontal="right"/>
    </xf>
    <xf numFmtId="0" fontId="2" fillId="3" borderId="15" xfId="0" applyNumberFormat="1" applyFont="1" applyFill="1" applyBorder="1" applyAlignment="1">
      <alignment horizontal="right"/>
    </xf>
    <xf numFmtId="0" fontId="0" fillId="0" borderId="4" xfId="0" applyBorder="1" applyAlignment="1">
      <alignment horizontal="right"/>
    </xf>
    <xf numFmtId="0" fontId="3" fillId="3" borderId="12" xfId="0" applyNumberFormat="1" applyFont="1" applyFill="1" applyBorder="1" applyAlignment="1">
      <alignment horizontal="right"/>
    </xf>
    <xf numFmtId="0" fontId="2" fillId="3" borderId="16" xfId="0" applyNumberFormat="1" applyFont="1" applyFill="1" applyBorder="1" applyAlignment="1">
      <alignment horizontal="right"/>
    </xf>
    <xf numFmtId="0" fontId="2" fillId="3" borderId="17" xfId="0" applyNumberFormat="1" applyFont="1" applyFill="1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1">
          <cell r="D11">
            <v>119</v>
          </cell>
          <cell r="E11" t="str">
            <v>хлеб пшеничный</v>
          </cell>
        </row>
        <row r="14">
          <cell r="F14" t="str">
            <v>Итого за прием пищи:</v>
          </cell>
        </row>
        <row r="18">
          <cell r="E18" t="str">
            <v>1 блюдо</v>
          </cell>
        </row>
        <row r="21">
          <cell r="D21">
            <v>119</v>
          </cell>
          <cell r="F21" t="str">
            <v>Хлеб пшеничный</v>
          </cell>
        </row>
        <row r="22">
          <cell r="D22">
            <v>120</v>
          </cell>
          <cell r="E22" t="str">
            <v>хлеб ржаной</v>
          </cell>
          <cell r="F22" t="str">
            <v>Хлеб ржаной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workbookViewId="0">
      <selection activeCell="J1" sqref="J1"/>
    </sheetView>
  </sheetViews>
  <sheetFormatPr defaultRowHeight="15"/>
  <cols>
    <col min="1" max="1" width="13.42578125" bestFit="1" customWidth="1"/>
    <col min="2" max="2" width="17.5703125" bestFit="1" customWidth="1"/>
    <col min="4" max="4" width="44.85546875" style="10" customWidth="1"/>
    <col min="5" max="5" width="10.5703125" bestFit="1" customWidth="1"/>
    <col min="6" max="6" width="9.85546875" bestFit="1" customWidth="1"/>
    <col min="7" max="7" width="14.7109375" bestFit="1" customWidth="1"/>
    <col min="8" max="9" width="7" bestFit="1" customWidth="1"/>
    <col min="10" max="10" width="12" bestFit="1" customWidth="1"/>
  </cols>
  <sheetData>
    <row r="1" spans="1:10">
      <c r="A1" t="s">
        <v>0</v>
      </c>
      <c r="B1" s="29" t="s">
        <v>1</v>
      </c>
      <c r="C1" s="30"/>
      <c r="D1" s="31"/>
      <c r="E1" t="s">
        <v>2</v>
      </c>
      <c r="F1" s="1" t="s">
        <v>3</v>
      </c>
      <c r="I1" t="s">
        <v>4</v>
      </c>
      <c r="J1" s="2">
        <v>45037</v>
      </c>
    </row>
    <row r="2" spans="1:10">
      <c r="D2"/>
    </row>
    <row r="3" spans="1:10">
      <c r="A3" s="3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11" t="s">
        <v>10</v>
      </c>
      <c r="G3" s="3" t="s">
        <v>11</v>
      </c>
      <c r="H3" s="3" t="s">
        <v>12</v>
      </c>
      <c r="I3" s="3" t="s">
        <v>13</v>
      </c>
      <c r="J3" s="3" t="s">
        <v>14</v>
      </c>
    </row>
    <row r="4" spans="1:10">
      <c r="A4" s="4">
        <f>'[1]10день'!B6</f>
        <v>0</v>
      </c>
      <c r="B4" s="5" t="s">
        <v>16</v>
      </c>
      <c r="C4" s="6">
        <v>65</v>
      </c>
      <c r="D4" s="6" t="s">
        <v>25</v>
      </c>
      <c r="E4" s="25">
        <v>150</v>
      </c>
      <c r="F4" s="12">
        <v>6.77</v>
      </c>
      <c r="G4" s="15">
        <v>227.48</v>
      </c>
      <c r="H4" s="18">
        <v>6.76</v>
      </c>
      <c r="I4" s="19">
        <v>3.93</v>
      </c>
      <c r="J4" s="20">
        <v>41.29</v>
      </c>
    </row>
    <row r="5" spans="1:10">
      <c r="A5" s="7"/>
      <c r="B5" s="5" t="s">
        <v>15</v>
      </c>
      <c r="C5" s="6">
        <v>28</v>
      </c>
      <c r="D5" s="21" t="s">
        <v>24</v>
      </c>
      <c r="E5" s="26">
        <v>60</v>
      </c>
      <c r="F5" s="17">
        <v>11.94</v>
      </c>
      <c r="G5" s="16">
        <v>8.4</v>
      </c>
      <c r="H5" s="22">
        <v>0.48</v>
      </c>
      <c r="I5" s="23">
        <v>0.6</v>
      </c>
      <c r="J5" s="24">
        <v>1.56</v>
      </c>
    </row>
    <row r="6" spans="1:10">
      <c r="A6" s="7"/>
      <c r="B6" s="5" t="s">
        <v>19</v>
      </c>
      <c r="C6" s="25">
        <v>89</v>
      </c>
      <c r="D6" s="6" t="s">
        <v>23</v>
      </c>
      <c r="E6" s="6">
        <v>90</v>
      </c>
      <c r="F6" s="12">
        <v>32.590000000000003</v>
      </c>
      <c r="G6" s="15">
        <v>240.96</v>
      </c>
      <c r="H6" s="6">
        <v>18.13</v>
      </c>
      <c r="I6" s="6">
        <v>17.05</v>
      </c>
      <c r="J6" s="6">
        <v>3.69</v>
      </c>
    </row>
    <row r="7" spans="1:10">
      <c r="A7" s="7"/>
      <c r="B7" s="5" t="s">
        <v>17</v>
      </c>
      <c r="C7" s="6">
        <v>107</v>
      </c>
      <c r="D7" s="6" t="s">
        <v>26</v>
      </c>
      <c r="E7" s="6">
        <v>200</v>
      </c>
      <c r="F7" s="12">
        <v>12</v>
      </c>
      <c r="G7" s="15">
        <v>92</v>
      </c>
      <c r="H7" s="6">
        <v>1</v>
      </c>
      <c r="I7" s="6">
        <v>0.2</v>
      </c>
      <c r="J7" s="6">
        <v>20.2</v>
      </c>
    </row>
    <row r="8" spans="1:10">
      <c r="A8" s="7"/>
      <c r="B8" s="5" t="str">
        <f>'[1]10день'!E11</f>
        <v>хлеб пшеничный</v>
      </c>
      <c r="C8" s="6">
        <f>'[1]10день'!D11</f>
        <v>119</v>
      </c>
      <c r="D8" s="6" t="s">
        <v>20</v>
      </c>
      <c r="E8" s="6">
        <v>20</v>
      </c>
      <c r="F8" s="12">
        <v>1</v>
      </c>
      <c r="G8" s="6">
        <v>47</v>
      </c>
      <c r="H8" s="6">
        <v>1.52</v>
      </c>
      <c r="I8" s="6">
        <v>0.16</v>
      </c>
      <c r="J8" s="6">
        <v>9.84</v>
      </c>
    </row>
    <row r="9" spans="1:10">
      <c r="A9" s="7"/>
      <c r="B9" s="5" t="s">
        <v>21</v>
      </c>
      <c r="C9" s="6">
        <v>120</v>
      </c>
      <c r="D9" s="6" t="s">
        <v>22</v>
      </c>
      <c r="E9" s="6">
        <v>20</v>
      </c>
      <c r="F9" s="12">
        <v>1</v>
      </c>
      <c r="G9" s="6">
        <v>39.6</v>
      </c>
      <c r="H9" s="6">
        <v>1.32</v>
      </c>
      <c r="I9" s="6">
        <v>0.24</v>
      </c>
      <c r="J9" s="6">
        <v>8.0399999999999991</v>
      </c>
    </row>
    <row r="10" spans="1:10">
      <c r="A10" s="8"/>
      <c r="B10" s="5"/>
      <c r="C10" s="6"/>
      <c r="D10" s="6" t="str">
        <f>'[1]10день'!F14</f>
        <v>Итого за прием пищи:</v>
      </c>
      <c r="E10" s="6">
        <v>540</v>
      </c>
      <c r="F10" s="12">
        <f>SUM(F4:F9)</f>
        <v>65.300000000000011</v>
      </c>
      <c r="G10" s="6">
        <v>655.44</v>
      </c>
      <c r="H10" s="6">
        <v>29.21</v>
      </c>
      <c r="I10" s="6">
        <v>22.18</v>
      </c>
      <c r="J10" s="6">
        <v>84.62</v>
      </c>
    </row>
    <row r="11" spans="1:10">
      <c r="A11" s="9"/>
      <c r="B11" s="5"/>
      <c r="C11" s="6"/>
      <c r="D11" s="6"/>
      <c r="E11" s="6"/>
      <c r="F11" s="13"/>
      <c r="G11" s="6"/>
      <c r="H11" s="6"/>
      <c r="I11" s="6"/>
      <c r="J11" s="6"/>
    </row>
    <row r="12" spans="1:10">
      <c r="A12" s="9"/>
      <c r="B12" s="5" t="s">
        <v>15</v>
      </c>
      <c r="C12" s="6">
        <v>23</v>
      </c>
      <c r="D12" s="6" t="s">
        <v>27</v>
      </c>
      <c r="E12" s="6">
        <v>60</v>
      </c>
      <c r="F12" s="13">
        <v>13.47</v>
      </c>
      <c r="G12" s="7">
        <v>11.4</v>
      </c>
      <c r="H12" s="6">
        <v>0.56999999999999995</v>
      </c>
      <c r="I12" s="6">
        <v>0.36</v>
      </c>
      <c r="J12" s="6">
        <v>1.92</v>
      </c>
    </row>
    <row r="13" spans="1:10">
      <c r="A13" s="4"/>
      <c r="B13" s="5" t="str">
        <f>'[1]10день'!E18</f>
        <v>1 блюдо</v>
      </c>
      <c r="C13" s="6">
        <v>31</v>
      </c>
      <c r="D13" s="6" t="s">
        <v>28</v>
      </c>
      <c r="E13" s="6">
        <v>200</v>
      </c>
      <c r="F13" s="12">
        <v>17.54</v>
      </c>
      <c r="G13" s="15">
        <v>138.04</v>
      </c>
      <c r="H13" s="27">
        <v>5.74</v>
      </c>
      <c r="I13" s="19">
        <v>8.7799999999999994</v>
      </c>
      <c r="J13" s="28">
        <v>8.74</v>
      </c>
    </row>
    <row r="14" spans="1:10">
      <c r="A14" s="7"/>
      <c r="B14" s="5" t="s">
        <v>19</v>
      </c>
      <c r="C14" s="6">
        <v>42</v>
      </c>
      <c r="D14" s="6" t="s">
        <v>30</v>
      </c>
      <c r="E14" s="6">
        <v>90</v>
      </c>
      <c r="F14" s="12">
        <v>36.4</v>
      </c>
      <c r="G14" s="6">
        <v>281.58</v>
      </c>
      <c r="H14" s="6">
        <v>18.690000000000001</v>
      </c>
      <c r="I14" s="6">
        <v>19.34</v>
      </c>
      <c r="J14" s="6">
        <v>7.73</v>
      </c>
    </row>
    <row r="15" spans="1:10">
      <c r="A15" s="7"/>
      <c r="B15" s="5" t="s">
        <v>16</v>
      </c>
      <c r="C15" s="6">
        <v>247</v>
      </c>
      <c r="D15" s="6" t="s">
        <v>29</v>
      </c>
      <c r="E15" s="6">
        <v>150</v>
      </c>
      <c r="F15" s="12">
        <v>18.98</v>
      </c>
      <c r="G15" s="6">
        <v>150.44999999999999</v>
      </c>
      <c r="H15" s="6">
        <v>3.55</v>
      </c>
      <c r="I15" s="6">
        <v>7.16</v>
      </c>
      <c r="J15" s="6">
        <v>17.64</v>
      </c>
    </row>
    <row r="16" spans="1:10">
      <c r="A16" s="7"/>
      <c r="B16" s="5" t="s">
        <v>32</v>
      </c>
      <c r="C16" s="6">
        <v>114</v>
      </c>
      <c r="D16" s="6" t="s">
        <v>31</v>
      </c>
      <c r="E16" s="6">
        <v>200</v>
      </c>
      <c r="F16" s="12">
        <v>1.3</v>
      </c>
      <c r="G16" s="6">
        <v>28.73</v>
      </c>
      <c r="H16" s="6">
        <v>0</v>
      </c>
      <c r="I16" s="6">
        <v>0</v>
      </c>
      <c r="J16" s="6">
        <v>7.27</v>
      </c>
    </row>
    <row r="17" spans="1:11">
      <c r="A17" s="7"/>
      <c r="B17" s="5" t="s">
        <v>18</v>
      </c>
      <c r="C17" s="6">
        <f>'[1]10день'!D21</f>
        <v>119</v>
      </c>
      <c r="D17" s="6" t="str">
        <f>'[1]10день'!F21</f>
        <v>Хлеб пшеничный</v>
      </c>
      <c r="E17" s="6">
        <v>30</v>
      </c>
      <c r="F17" s="12">
        <v>1.32</v>
      </c>
      <c r="G17" s="6">
        <v>70.5</v>
      </c>
      <c r="H17" s="6">
        <v>2.2799999999999998</v>
      </c>
      <c r="I17" s="6">
        <v>0.24</v>
      </c>
      <c r="J17" s="6">
        <v>14.76</v>
      </c>
      <c r="K17" s="15"/>
    </row>
    <row r="18" spans="1:11">
      <c r="A18" s="7">
        <v>1</v>
      </c>
      <c r="B18" s="5" t="str">
        <f>'[1]10день'!E22</f>
        <v>хлеб ржаной</v>
      </c>
      <c r="C18" s="6">
        <f>'[1]10день'!D22</f>
        <v>120</v>
      </c>
      <c r="D18" s="6" t="str">
        <f>'[1]10день'!F22</f>
        <v>Хлеб ржаной</v>
      </c>
      <c r="E18" s="6">
        <v>20</v>
      </c>
      <c r="F18" s="12">
        <v>1</v>
      </c>
      <c r="G18" s="6">
        <v>39.6</v>
      </c>
      <c r="H18" s="6">
        <v>1.32</v>
      </c>
      <c r="I18" s="6">
        <v>0.24</v>
      </c>
      <c r="J18" s="6">
        <v>8.0399999999999991</v>
      </c>
    </row>
    <row r="19" spans="1:11">
      <c r="A19" s="7"/>
      <c r="B19" s="5"/>
      <c r="C19" s="6"/>
      <c r="D19" s="6" t="str">
        <f>'[1]10день'!F23</f>
        <v>Итого за прием пищи:</v>
      </c>
      <c r="E19" s="6">
        <v>750</v>
      </c>
      <c r="F19" s="12">
        <f>SUM(F12:F18)</f>
        <v>90.009999999999991</v>
      </c>
      <c r="G19">
        <f>SUM(G12:G18)</f>
        <v>720.30000000000007</v>
      </c>
      <c r="H19" s="6">
        <v>32.15</v>
      </c>
      <c r="I19" s="6">
        <v>36.119999999999997</v>
      </c>
      <c r="J19" s="6">
        <v>66.099999999999994</v>
      </c>
    </row>
    <row r="20" spans="1:11">
      <c r="F20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User</cp:lastModifiedBy>
  <dcterms:created xsi:type="dcterms:W3CDTF">2023-03-05T14:58:58Z</dcterms:created>
  <dcterms:modified xsi:type="dcterms:W3CDTF">2023-04-16T16:31:21Z</dcterms:modified>
</cp:coreProperties>
</file>