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17" i="1"/>
  <c r="I17"/>
  <c r="H17"/>
  <c r="G17"/>
  <c r="E17"/>
  <c r="J9" l="1"/>
  <c r="I9"/>
  <c r="H9"/>
  <c r="G9"/>
  <c r="F9"/>
  <c r="F17"/>
  <c r="D17"/>
  <c r="D16"/>
  <c r="C16"/>
  <c r="B16"/>
  <c r="D15"/>
  <c r="C15"/>
  <c r="B12"/>
  <c r="D9"/>
  <c r="B8"/>
</calcChain>
</file>

<file path=xl/sharedStrings.xml><?xml version="1.0" encoding="utf-8"?>
<sst xmlns="http://schemas.openxmlformats.org/spreadsheetml/2006/main" count="37" uniqueCount="35">
  <si>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</si>
  <si>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</si>
  <si>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</si>
  <si>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</si>
  <si>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</si>
  <si>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</si>
  <si>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</si>
  <si>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</si>
  <si>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</si>
  <si>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</si>
  <si>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</si>
  <si>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</si>
  <si>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</si>
  <si>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</si>
  <si>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</si>
  <si>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</si>
  <si>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3 блюдо</t>
  </si>
  <si>
    <t>хлеб пшеничный</t>
  </si>
  <si>
    <t>2 блюдо</t>
  </si>
  <si>
    <t>гор.напиток</t>
  </si>
  <si>
    <t>Блинчики с маслом</t>
  </si>
  <si>
    <t>80/10</t>
  </si>
  <si>
    <t>этик.</t>
  </si>
  <si>
    <t>Фруктовый десерт</t>
  </si>
  <si>
    <t>Батон пшеничный</t>
  </si>
  <si>
    <t>Чай с сахаром и лимоном</t>
  </si>
  <si>
    <t>200/5</t>
  </si>
  <si>
    <t>горячее блюдо</t>
  </si>
  <si>
    <t>Каша кукурузная молочная с маслом</t>
  </si>
  <si>
    <t>завтрак</t>
  </si>
  <si>
    <t>обед</t>
  </si>
  <si>
    <t>Щи с мясом и сметаной</t>
  </si>
  <si>
    <t>Плов с мясом</t>
  </si>
  <si>
    <t xml:space="preserve">Компот из сухофруктов </t>
  </si>
  <si>
    <t>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</si>
</sst>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0" fontId="0" fillId="0" borderId="6" xfId="0" applyFill="1" applyBorder="1"/>
    <xf numFmtId="0" fontId="3" fillId="0" borderId="0" xfId="0" applyFont="1"/>
    <xf numFmtId="0" fontId="3" fillId="3" borderId="11" xfId="0" applyNumberFormat="1" applyFont="1" applyFill="1" applyBorder="1" applyAlignment="1">
      <alignment horizontal="right"/>
    </xf>
    <xf numFmtId="0" fontId="2" fillId="3" borderId="8" xfId="0" applyNumberFormat="1" applyFont="1" applyFill="1" applyBorder="1" applyAlignment="1">
      <alignment horizontal="right"/>
    </xf>
    <xf numFmtId="0" fontId="2" fillId="3" borderId="9" xfId="0" applyNumberFormat="1" applyFont="1" applyFill="1" applyBorder="1" applyAlignment="1">
      <alignment horizontal="right"/>
    </xf>
    <xf numFmtId="0" fontId="2" fillId="3" borderId="10" xfId="0" applyNumberFormat="1" applyFont="1" applyFill="1" applyBorder="1" applyAlignment="1">
      <alignment horizontal="right"/>
    </xf>
    <xf numFmtId="0" fontId="3" fillId="3" borderId="11" xfId="0" applyNumberFormat="1" applyFont="1" applyFill="1" applyBorder="1" applyAlignment="1">
      <alignment wrapText="1"/>
    </xf>
    <xf numFmtId="0" fontId="2" fillId="3" borderId="13" xfId="0" applyNumberFormat="1" applyFont="1" applyFill="1" applyBorder="1" applyAlignment="1">
      <alignment horizontal="right"/>
    </xf>
    <xf numFmtId="0" fontId="2" fillId="3" borderId="14" xfId="0" applyNumberFormat="1" applyFont="1" applyFill="1" applyBorder="1" applyAlignment="1">
      <alignment horizontal="right"/>
    </xf>
    <xf numFmtId="0" fontId="2" fillId="3" borderId="15" xfId="0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3" fillId="3" borderId="12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NumberFormat="1" applyFont="1" applyBorder="1"/>
    <xf numFmtId="0" fontId="0" fillId="0" borderId="17" xfId="0" applyNumberFormat="1" applyFont="1" applyBorder="1"/>
    <xf numFmtId="0" fontId="0" fillId="0" borderId="16" xfId="0" applyNumberFormat="1" applyFont="1" applyBorder="1" applyAlignment="1">
      <alignment horizontal="right"/>
    </xf>
    <xf numFmtId="0" fontId="0" fillId="0" borderId="18" xfId="0" applyBorder="1"/>
    <xf numFmtId="0" fontId="0" fillId="0" borderId="5" xfId="0" applyFill="1" applyBorder="1"/>
    <xf numFmtId="0" fontId="0" fillId="0" borderId="19" xfId="0" applyBorder="1"/>
    <xf numFmtId="2" fontId="0" fillId="0" borderId="7" xfId="0" applyNumberFormat="1" applyFill="1" applyBorder="1"/>
    <xf numFmtId="0" fontId="2" fillId="3" borderId="20" xfId="0" applyNumberFormat="1" applyFont="1" applyFill="1" applyBorder="1" applyAlignment="1">
      <alignment horizontal="right"/>
    </xf>
    <xf numFmtId="0" fontId="2" fillId="3" borderId="21" xfId="0" applyNumberFormat="1" applyFont="1" applyFill="1" applyBorder="1" applyAlignment="1">
      <alignment horizontal="right"/>
    </xf>
    <xf numFmtId="0" fontId="0" fillId="0" borderId="1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1">
          <cell r="E11" t="str">
            <v>хлеб пшеничный</v>
          </cell>
        </row>
        <row r="14">
          <cell r="F14" t="str">
            <v>Итого за прием пищи:</v>
          </cell>
        </row>
        <row r="18">
          <cell r="E18" t="str">
            <v>1 блюдо</v>
          </cell>
        </row>
        <row r="21">
          <cell r="D21">
            <v>119</v>
          </cell>
          <cell r="F21" t="str">
            <v>Хлеб пшеничный</v>
          </cell>
        </row>
        <row r="22">
          <cell r="D22">
            <v>120</v>
          </cell>
          <cell r="E22" t="str">
            <v>хлеб ржаной</v>
          </cell>
          <cell r="F22" t="str">
            <v>Хлеб ржаной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130" zoomScaleNormal="130" workbookViewId="0">
      <selection activeCell="J24" sqref="J24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0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1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45040</v>
      </c>
    </row>
    <row r="2" spans="1:11">
      <c r="D2"/>
    </row>
    <row r="3" spans="1:11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11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1">
      <c r="A4" s="4" t="s">
        <v>29</v>
      </c>
      <c r="B4" s="5" t="s">
        <v>27</v>
      </c>
      <c r="C4" s="6">
        <v>123</v>
      </c>
      <c r="D4" s="6" t="s">
        <v>28</v>
      </c>
      <c r="E4" s="25" t="s">
        <v>26</v>
      </c>
      <c r="F4" s="12">
        <v>19.13</v>
      </c>
      <c r="G4" s="15">
        <v>234.72</v>
      </c>
      <c r="H4" s="18">
        <v>7.17</v>
      </c>
      <c r="I4" s="19">
        <v>7.38</v>
      </c>
      <c r="J4" s="20">
        <v>35.049999999999997</v>
      </c>
    </row>
    <row r="5" spans="1:11">
      <c r="A5" s="7"/>
      <c r="B5" s="5" t="s">
        <v>15</v>
      </c>
      <c r="C5" s="6">
        <v>225</v>
      </c>
      <c r="D5" s="21" t="s">
        <v>20</v>
      </c>
      <c r="E5" s="26" t="s">
        <v>21</v>
      </c>
      <c r="F5" s="17">
        <v>27.35</v>
      </c>
      <c r="G5" s="16">
        <v>250</v>
      </c>
      <c r="H5" s="22">
        <v>4.5999999999999996</v>
      </c>
      <c r="I5" s="23">
        <v>13.4</v>
      </c>
      <c r="J5" s="24">
        <v>26.9</v>
      </c>
    </row>
    <row r="6" spans="1:11">
      <c r="A6" s="7"/>
      <c r="B6" s="5" t="s">
        <v>16</v>
      </c>
      <c r="C6" s="6" t="s">
        <v>22</v>
      </c>
      <c r="D6" s="6" t="s">
        <v>23</v>
      </c>
      <c r="E6" s="6">
        <v>250</v>
      </c>
      <c r="F6" s="12">
        <v>21</v>
      </c>
      <c r="G6" s="15">
        <v>131</v>
      </c>
      <c r="H6" s="6">
        <v>1.5</v>
      </c>
      <c r="I6" s="6">
        <v>0</v>
      </c>
      <c r="J6" s="6">
        <v>31.25</v>
      </c>
    </row>
    <row r="7" spans="1:11">
      <c r="A7" s="7"/>
      <c r="B7" s="30" t="s">
        <v>19</v>
      </c>
      <c r="C7" s="15">
        <v>113</v>
      </c>
      <c r="D7" s="31" t="s">
        <v>25</v>
      </c>
      <c r="E7" s="32">
        <v>200</v>
      </c>
      <c r="F7" s="12">
        <v>1.89</v>
      </c>
      <c r="G7" s="6">
        <v>45.6</v>
      </c>
      <c r="H7" s="6">
        <v>0.2</v>
      </c>
      <c r="I7" s="6">
        <v>0</v>
      </c>
      <c r="J7" s="6">
        <v>11</v>
      </c>
    </row>
    <row r="8" spans="1:11">
      <c r="A8" s="7"/>
      <c r="B8" s="5" t="str">
        <f>'[1]10день'!E11</f>
        <v>хлеб пшеничный</v>
      </c>
      <c r="C8" s="6">
        <v>121</v>
      </c>
      <c r="D8" s="6" t="s">
        <v>24</v>
      </c>
      <c r="E8" s="6">
        <v>30</v>
      </c>
      <c r="F8" s="12">
        <v>3</v>
      </c>
      <c r="G8" s="6">
        <v>75.66</v>
      </c>
      <c r="H8" s="6">
        <v>2.16</v>
      </c>
      <c r="I8" s="6">
        <v>0.81</v>
      </c>
      <c r="J8" s="6">
        <v>14.73</v>
      </c>
    </row>
    <row r="9" spans="1:11">
      <c r="A9" s="8"/>
      <c r="B9" s="5"/>
      <c r="C9" s="6"/>
      <c r="D9" s="6" t="str">
        <f>'[1]10день'!F14</f>
        <v>Итого за прием пищи:</v>
      </c>
      <c r="E9" s="6">
        <v>775</v>
      </c>
      <c r="F9" s="12">
        <f>SUM(F4:F8)</f>
        <v>72.37</v>
      </c>
      <c r="G9" s="6">
        <f>SUM(G4:G8)</f>
        <v>736.98</v>
      </c>
      <c r="H9" s="6">
        <f>SUM(H4:H8)</f>
        <v>15.629999999999999</v>
      </c>
      <c r="I9" s="6">
        <f>SUM(I4:I8)</f>
        <v>21.59</v>
      </c>
      <c r="J9" s="6">
        <f>SUM(J4:J8)</f>
        <v>118.92999999999999</v>
      </c>
    </row>
    <row r="10" spans="1:11">
      <c r="A10" s="9"/>
      <c r="B10" s="33"/>
      <c r="C10" s="4"/>
      <c r="D10" s="4"/>
      <c r="E10" s="4"/>
      <c r="F10" s="34"/>
    </row>
    <row r="11" spans="1:11" s="40" customFormat="1">
      <c r="A11" s="39" t="s">
        <v>30</v>
      </c>
      <c r="B11" s="5" t="s">
        <v>15</v>
      </c>
      <c r="C11" s="6">
        <v>134</v>
      </c>
      <c r="D11" s="6" t="s">
        <v>34</v>
      </c>
      <c r="E11" s="6">
        <v>200</v>
      </c>
      <c r="F11" s="13">
        <v>24</v>
      </c>
      <c r="G11" s="6">
        <v>69</v>
      </c>
      <c r="H11" s="6">
        <v>0.6</v>
      </c>
      <c r="I11" s="6">
        <v>0</v>
      </c>
      <c r="J11" s="6">
        <v>16.95</v>
      </c>
    </row>
    <row r="12" spans="1:11">
      <c r="A12" s="7"/>
      <c r="B12" s="35" t="str">
        <f>'[1]10день'!E18</f>
        <v>1 блюдо</v>
      </c>
      <c r="C12" s="8">
        <v>30</v>
      </c>
      <c r="D12" s="8" t="s">
        <v>31</v>
      </c>
      <c r="E12" s="8">
        <v>200</v>
      </c>
      <c r="F12" s="36">
        <v>14.88</v>
      </c>
      <c r="G12" s="15">
        <v>138.04</v>
      </c>
      <c r="H12" s="37">
        <v>5.74</v>
      </c>
      <c r="I12" s="23">
        <v>8.7799999999999994</v>
      </c>
      <c r="J12" s="38">
        <v>8.74</v>
      </c>
    </row>
    <row r="13" spans="1:11">
      <c r="A13" s="7"/>
      <c r="B13" s="5" t="s">
        <v>18</v>
      </c>
      <c r="C13" s="6">
        <v>255</v>
      </c>
      <c r="D13" s="6" t="s">
        <v>32</v>
      </c>
      <c r="E13" s="6">
        <v>250</v>
      </c>
      <c r="F13" s="12">
        <v>50.22</v>
      </c>
      <c r="G13" s="6">
        <v>365.25</v>
      </c>
      <c r="H13" s="6">
        <v>27.75</v>
      </c>
      <c r="I13" s="6">
        <v>11.25</v>
      </c>
      <c r="J13" s="6">
        <v>38</v>
      </c>
    </row>
    <row r="14" spans="1:11">
      <c r="A14" s="7"/>
      <c r="B14" s="5" t="s">
        <v>16</v>
      </c>
      <c r="C14" s="6">
        <v>98</v>
      </c>
      <c r="D14" s="6" t="s">
        <v>33</v>
      </c>
      <c r="E14" s="6">
        <v>200</v>
      </c>
      <c r="F14" s="12">
        <v>3.92</v>
      </c>
      <c r="G14" s="6">
        <v>110</v>
      </c>
      <c r="H14" s="6">
        <v>0.4</v>
      </c>
      <c r="I14" s="6">
        <v>0</v>
      </c>
      <c r="J14" s="6">
        <v>27</v>
      </c>
    </row>
    <row r="15" spans="1:11">
      <c r="A15" s="7"/>
      <c r="B15" s="5" t="s">
        <v>17</v>
      </c>
      <c r="C15" s="6">
        <f>'[1]10день'!D21</f>
        <v>119</v>
      </c>
      <c r="D15" s="6" t="str">
        <f>'[1]10день'!F21</f>
        <v>Хлеб пшеничный</v>
      </c>
      <c r="E15" s="6">
        <v>20</v>
      </c>
      <c r="F15" s="12">
        <v>1</v>
      </c>
      <c r="G15" s="6">
        <v>48</v>
      </c>
      <c r="H15" s="6">
        <v>1.4</v>
      </c>
      <c r="I15" s="6">
        <v>0.14000000000000001</v>
      </c>
      <c r="J15" s="6">
        <v>8.8000000000000007</v>
      </c>
      <c r="K15" s="15"/>
    </row>
    <row r="16" spans="1:11">
      <c r="A16" s="7"/>
      <c r="B16" s="5" t="str">
        <f>'[1]10день'!E22</f>
        <v>хлеб ржаной</v>
      </c>
      <c r="C16" s="6">
        <f>'[1]10день'!D22</f>
        <v>120</v>
      </c>
      <c r="D16" s="6" t="str">
        <f>'[1]10день'!F22</f>
        <v>Хлеб ржаной</v>
      </c>
      <c r="E16" s="6">
        <v>20</v>
      </c>
      <c r="F16" s="12">
        <v>1</v>
      </c>
      <c r="G16" s="6">
        <v>39.6</v>
      </c>
      <c r="H16" s="6">
        <v>1.32</v>
      </c>
      <c r="I16" s="6">
        <v>0.24</v>
      </c>
      <c r="J16" s="6">
        <v>8.0399999999999991</v>
      </c>
    </row>
    <row r="17" spans="1:10">
      <c r="A17" s="7"/>
      <c r="B17" s="5"/>
      <c r="C17" s="6"/>
      <c r="D17" s="6" t="str">
        <f>'[1]10день'!F23</f>
        <v>Итого за прием пищи:</v>
      </c>
      <c r="E17">
        <f>SUM(E11:E16)</f>
        <v>890</v>
      </c>
      <c r="F17" s="12">
        <f>SUM(F11:F16)</f>
        <v>95.02</v>
      </c>
      <c r="G17">
        <f>SUM(G11:G15)</f>
        <v>730.29</v>
      </c>
      <c r="H17">
        <f>SUM(H11:H16)</f>
        <v>37.21</v>
      </c>
      <c r="I17">
        <f>SUM(I11:I16)</f>
        <v>20.41</v>
      </c>
      <c r="J17">
        <f>SUM(J11:J16)</f>
        <v>107.53</v>
      </c>
    </row>
    <row r="18" spans="1:10">
      <c r="F18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2023-03-05T14:58:58Z</dcterms:created>
  <dcterms:modified xsi:type="dcterms:W3CDTF">2023-04-23T10:56:46Z</dcterms:modified>
</cp:coreProperties>
</file>