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0" i="1"/>
  <c r="G19"/>
  <c r="F19"/>
  <c r="D19"/>
  <c r="D18"/>
  <c r="C18"/>
  <c r="B18"/>
  <c r="D17"/>
  <c r="C17"/>
  <c r="B13"/>
  <c r="D10"/>
  <c r="C8"/>
  <c r="B8"/>
</calcChain>
</file>

<file path=xl/sharedStrings.xml><?xml version="1.0" encoding="utf-8"?>
<sst xmlns="http://schemas.openxmlformats.org/spreadsheetml/2006/main" count="39" uniqueCount="35">
  <si>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</si>
  <si>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</si>
  <si>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</si>
  <si>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</si>
  <si>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</si>
  <si>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</si>
  <si>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</si>
  <si>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</si>
  <si>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</si>
  <si>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</si>
  <si>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</si>
  <si>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</si>
  <si>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</si>
  <si>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</si>
  <si>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</si>
  <si>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</si>
  <si>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</si>
  <si>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3 блюдо</t>
  </si>
  <si>
    <t>хлеб пшеничный</t>
  </si>
  <si>
    <t>2 блюдо</t>
  </si>
  <si>
    <t>Картофель запеченный</t>
  </si>
  <si>
    <t>Котлета мясная Домашняя</t>
  </si>
  <si>
    <t>Кисель плодово-ягодный</t>
  </si>
  <si>
    <t>Сыр порциями</t>
  </si>
  <si>
    <t>Хлеб пшеничный</t>
  </si>
  <si>
    <t>хлеб ржаной</t>
  </si>
  <si>
    <t>Хлеб ржаной</t>
  </si>
  <si>
    <t>Помидоры порционные</t>
  </si>
  <si>
    <t>Бульон куринный с яйцом и гренками</t>
  </si>
  <si>
    <t>200/12/10</t>
  </si>
  <si>
    <t>Пюре из гороха с маслом</t>
  </si>
  <si>
    <t>Гуляш</t>
  </si>
  <si>
    <t>Компот из смеси фруктов и ягод</t>
  </si>
  <si>
    <t>завтрак</t>
  </si>
  <si>
    <t>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</si>
</sst>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D11">
            <v>119</v>
          </cell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3" sqref="N13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 t="s">
        <v>3</v>
      </c>
      <c r="I1" t="s">
        <v>4</v>
      </c>
      <c r="J1" s="2">
        <v>45062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32" t="s">
        <v>33</v>
      </c>
      <c r="B4" s="5" t="s">
        <v>15</v>
      </c>
      <c r="C4" s="6">
        <v>1</v>
      </c>
      <c r="D4" s="21" t="s">
        <v>23</v>
      </c>
      <c r="E4" s="26">
        <v>15</v>
      </c>
      <c r="F4" s="17">
        <v>8.6300000000000008</v>
      </c>
      <c r="G4" s="16">
        <v>54.6</v>
      </c>
      <c r="H4" s="22">
        <v>3.48</v>
      </c>
      <c r="I4" s="23">
        <v>4.43</v>
      </c>
      <c r="J4" s="24">
        <v>0</v>
      </c>
    </row>
    <row r="5" spans="1:10">
      <c r="A5" s="4"/>
      <c r="B5" s="5" t="s">
        <v>19</v>
      </c>
      <c r="C5" s="25">
        <v>90</v>
      </c>
      <c r="D5" s="6" t="s">
        <v>21</v>
      </c>
      <c r="E5" s="6">
        <v>90</v>
      </c>
      <c r="F5" s="12">
        <v>32.1</v>
      </c>
      <c r="G5" s="15">
        <v>232.47</v>
      </c>
      <c r="H5" s="6">
        <v>15.51</v>
      </c>
      <c r="I5" s="6">
        <v>15.07</v>
      </c>
      <c r="J5" s="6">
        <v>8.44</v>
      </c>
    </row>
    <row r="6" spans="1:10">
      <c r="A6" s="7"/>
      <c r="B6" s="5" t="s">
        <v>16</v>
      </c>
      <c r="C6" s="6">
        <v>52</v>
      </c>
      <c r="D6" s="6" t="s">
        <v>20</v>
      </c>
      <c r="E6" s="25">
        <v>150</v>
      </c>
      <c r="F6" s="12">
        <v>11.64</v>
      </c>
      <c r="G6" s="15">
        <v>167.07</v>
      </c>
      <c r="H6" s="18">
        <v>3.31</v>
      </c>
      <c r="I6" s="19">
        <v>5.56</v>
      </c>
      <c r="J6" s="20">
        <v>25.99</v>
      </c>
    </row>
    <row r="7" spans="1:10">
      <c r="A7" s="7"/>
      <c r="B7" s="5" t="s">
        <v>17</v>
      </c>
      <c r="C7" s="6">
        <v>95</v>
      </c>
      <c r="D7" s="6" t="s">
        <v>22</v>
      </c>
      <c r="E7" s="6">
        <v>200</v>
      </c>
      <c r="F7" s="12">
        <v>4.8600000000000003</v>
      </c>
      <c r="G7" s="15">
        <v>80.3</v>
      </c>
      <c r="H7" s="6">
        <v>0</v>
      </c>
      <c r="I7" s="6">
        <v>0</v>
      </c>
      <c r="J7" s="6">
        <v>19.940000000000001</v>
      </c>
    </row>
    <row r="8" spans="1:10">
      <c r="A8" s="7"/>
      <c r="B8" s="5" t="str">
        <f>'[1]10день'!E11</f>
        <v>хлеб пшеничный</v>
      </c>
      <c r="C8" s="6">
        <f>'[1]10день'!D11</f>
        <v>119</v>
      </c>
      <c r="D8" s="6" t="s">
        <v>24</v>
      </c>
      <c r="E8" s="6">
        <v>25</v>
      </c>
      <c r="F8" s="12">
        <v>1.1000000000000001</v>
      </c>
      <c r="G8" s="6">
        <v>58.75</v>
      </c>
      <c r="H8" s="6">
        <v>1.9</v>
      </c>
      <c r="I8" s="6">
        <v>0.2</v>
      </c>
      <c r="J8" s="6">
        <v>12.3</v>
      </c>
    </row>
    <row r="9" spans="1:10">
      <c r="A9" s="7"/>
      <c r="B9" s="5" t="s">
        <v>25</v>
      </c>
      <c r="C9" s="6">
        <v>120</v>
      </c>
      <c r="D9" s="6" t="s">
        <v>26</v>
      </c>
      <c r="E9" s="6">
        <v>20</v>
      </c>
      <c r="F9" s="12">
        <v>1</v>
      </c>
      <c r="G9" s="6">
        <v>39.6</v>
      </c>
      <c r="H9" s="6">
        <v>1.32</v>
      </c>
      <c r="I9" s="6">
        <v>0.24</v>
      </c>
      <c r="J9" s="6">
        <v>8.0399999999999991</v>
      </c>
    </row>
    <row r="10" spans="1:10">
      <c r="A10" s="8"/>
      <c r="B10" s="5"/>
      <c r="C10" s="6"/>
      <c r="D10" s="6" t="str">
        <f>'[1]10день'!F14</f>
        <v>Итого за прием пищи:</v>
      </c>
      <c r="E10" s="6">
        <v>500</v>
      </c>
      <c r="F10" s="12">
        <f>SUM(F4:F9)</f>
        <v>59.330000000000005</v>
      </c>
      <c r="G10" s="6">
        <v>632.79</v>
      </c>
      <c r="H10" s="6">
        <v>25.52</v>
      </c>
      <c r="I10" s="6">
        <v>25.5</v>
      </c>
      <c r="J10" s="6">
        <v>74.709999999999994</v>
      </c>
    </row>
    <row r="11" spans="1:10">
      <c r="A11" s="9"/>
      <c r="B11" s="5"/>
      <c r="C11" s="6"/>
      <c r="D11" s="6"/>
      <c r="E11" s="6"/>
      <c r="F11" s="13"/>
      <c r="G11" s="6"/>
      <c r="H11" s="6"/>
      <c r="I11" s="6"/>
      <c r="J11" s="6"/>
    </row>
    <row r="12" spans="1:10">
      <c r="A12" s="9" t="s">
        <v>34</v>
      </c>
      <c r="B12" s="5" t="s">
        <v>15</v>
      </c>
      <c r="C12" s="6"/>
      <c r="D12" s="6" t="s">
        <v>27</v>
      </c>
      <c r="E12" s="6">
        <v>60</v>
      </c>
      <c r="F12" s="13">
        <v>11.7</v>
      </c>
      <c r="G12" s="7">
        <v>14.4</v>
      </c>
      <c r="H12" s="6">
        <v>0.66</v>
      </c>
      <c r="I12" s="6">
        <v>0.12</v>
      </c>
      <c r="J12" s="6">
        <v>2.2799999999999998</v>
      </c>
    </row>
    <row r="13" spans="1:10">
      <c r="A13" s="4"/>
      <c r="B13" s="5" t="str">
        <f>'[1]10день'!E18</f>
        <v>1 блюдо</v>
      </c>
      <c r="C13" s="6"/>
      <c r="D13" s="6" t="s">
        <v>28</v>
      </c>
      <c r="E13" s="6" t="s">
        <v>29</v>
      </c>
      <c r="F13" s="12">
        <v>10.18</v>
      </c>
      <c r="G13" s="15">
        <v>93.68</v>
      </c>
      <c r="H13" s="27">
        <v>6.01</v>
      </c>
      <c r="I13" s="19">
        <v>4.38</v>
      </c>
      <c r="J13" s="28">
        <v>7.73</v>
      </c>
    </row>
    <row r="14" spans="1:10">
      <c r="A14" s="7"/>
      <c r="B14" s="5" t="s">
        <v>19</v>
      </c>
      <c r="C14" s="6">
        <v>89</v>
      </c>
      <c r="D14" s="6" t="s">
        <v>31</v>
      </c>
      <c r="E14" s="6">
        <v>90</v>
      </c>
      <c r="F14" s="12">
        <v>32.76</v>
      </c>
      <c r="G14" s="6">
        <v>240.96</v>
      </c>
      <c r="H14" s="6">
        <v>18.13</v>
      </c>
      <c r="I14" s="6">
        <v>17.05</v>
      </c>
      <c r="J14" s="6">
        <v>3.69</v>
      </c>
    </row>
    <row r="15" spans="1:10">
      <c r="A15" s="7"/>
      <c r="B15" s="5" t="s">
        <v>16</v>
      </c>
      <c r="C15" s="6"/>
      <c r="D15" s="6" t="s">
        <v>30</v>
      </c>
      <c r="E15" s="6">
        <v>150</v>
      </c>
      <c r="F15" s="12">
        <v>6.24</v>
      </c>
      <c r="G15" s="6">
        <v>224.85</v>
      </c>
      <c r="H15" s="6">
        <v>13.95</v>
      </c>
      <c r="I15" s="6">
        <v>4.6500000000000004</v>
      </c>
      <c r="J15" s="6">
        <v>31.95</v>
      </c>
    </row>
    <row r="16" spans="1:10">
      <c r="A16" s="7"/>
      <c r="B16" s="5" t="s">
        <v>17</v>
      </c>
      <c r="C16" s="6">
        <v>216</v>
      </c>
      <c r="D16" s="6" t="s">
        <v>32</v>
      </c>
      <c r="E16" s="6">
        <v>200</v>
      </c>
      <c r="F16" s="12">
        <v>6.13</v>
      </c>
      <c r="G16" s="6">
        <v>51.3</v>
      </c>
      <c r="H16" s="6">
        <v>0.25</v>
      </c>
      <c r="I16" s="6">
        <v>0</v>
      </c>
      <c r="J16" s="6">
        <v>12.73</v>
      </c>
    </row>
    <row r="17" spans="1:10">
      <c r="A17" s="7"/>
      <c r="B17" s="5" t="s">
        <v>18</v>
      </c>
      <c r="C17" s="6">
        <f>'[1]10день'!D21</f>
        <v>119</v>
      </c>
      <c r="D17" s="6" t="str">
        <f>'[1]10день'!F21</f>
        <v>Хлеб пшеничный</v>
      </c>
      <c r="E17" s="6">
        <v>20</v>
      </c>
      <c r="F17" s="12">
        <v>1</v>
      </c>
      <c r="G17" s="6">
        <v>47</v>
      </c>
      <c r="H17" s="6">
        <v>1.52</v>
      </c>
      <c r="I17" s="6">
        <v>0.16</v>
      </c>
      <c r="J17" s="6">
        <v>9.84</v>
      </c>
    </row>
    <row r="18" spans="1:10">
      <c r="A18" s="7">
        <v>1</v>
      </c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20</v>
      </c>
      <c r="F18" s="12">
        <v>1</v>
      </c>
      <c r="G18" s="6">
        <v>39.6</v>
      </c>
      <c r="H18" s="6">
        <v>1.32</v>
      </c>
      <c r="I18" s="6">
        <v>0.24</v>
      </c>
      <c r="J18" s="6">
        <v>8.0399999999999991</v>
      </c>
    </row>
    <row r="19" spans="1:10">
      <c r="A19" s="7"/>
      <c r="B19" s="5"/>
      <c r="C19" s="6"/>
      <c r="D19" s="6" t="str">
        <f>'[1]10день'!F23</f>
        <v>Итого за прием пищи:</v>
      </c>
      <c r="E19" s="6">
        <v>540</v>
      </c>
      <c r="F19" s="12">
        <f>SUM(F12:F18)</f>
        <v>69.010000000000005</v>
      </c>
      <c r="G19">
        <f>SUM(G12:G18)</f>
        <v>711.79</v>
      </c>
      <c r="H19" s="6">
        <v>41.84</v>
      </c>
      <c r="I19" s="6">
        <v>26.6</v>
      </c>
      <c r="J19" s="6">
        <v>76.260000000000005</v>
      </c>
    </row>
    <row r="20" spans="1:10">
      <c r="F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2023-05-15T16:54:00Z</dcterms:modified>
</cp:coreProperties>
</file>