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0" i="1"/>
  <c r="F10"/>
  <c r="G19"/>
  <c r="J19" l="1"/>
  <c r="I19"/>
  <c r="H19"/>
  <c r="E19"/>
  <c r="J10" l="1"/>
  <c r="I10"/>
  <c r="H10"/>
  <c r="F19"/>
  <c r="D19"/>
  <c r="D18"/>
  <c r="C18"/>
  <c r="B18"/>
  <c r="D17"/>
  <c r="C17"/>
  <c r="B13"/>
  <c r="D10"/>
  <c r="B9"/>
</calcChain>
</file>

<file path=xl/sharedStrings.xml><?xml version="1.0" encoding="utf-8"?>
<sst xmlns="http://schemas.openxmlformats.org/spreadsheetml/2006/main" count="37" uniqueCount="32">
  <si>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</si>
  <si>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</si>
  <si>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</si>
  <si>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</si>
  <si>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</si>
  <si>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</si>
  <si>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</si>
  <si>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</si>
  <si>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</si>
  <si>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</si>
  <si>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</si>
  <si>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</si>
  <si>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</si>
  <si>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</si>
  <si>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</si>
  <si>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</si>
  <si>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</si>
  <si>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</si>
  <si>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</si>
  <si>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завтрак</t>
  </si>
  <si>
    <t>обед</t>
  </si>
  <si>
    <t>Каша гречневая вязкая с маслом</t>
  </si>
  <si>
    <t>гарнир</t>
  </si>
  <si>
    <t>Запеканка куриная под сырной шапкой</t>
  </si>
  <si>
    <t>Напиток витаминизированный</t>
  </si>
  <si>
    <t>Масло сливочное порциями</t>
  </si>
  <si>
    <t>хлеб ржаной</t>
  </si>
  <si>
    <t>Икра кабачковая</t>
  </si>
  <si>
    <t>Суп рыбный с крупой (сайра)</t>
  </si>
  <si>
    <t>Пюре из гороха с маслом</t>
  </si>
  <si>
    <t>Курица запеченая с сыром</t>
  </si>
  <si>
    <t>Компот из смеси фруктов и ягод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</si>
</sst>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2" fillId="3" borderId="12" xfId="0" applyNumberFormat="1" applyFont="1" applyFill="1" applyBorder="1" applyAlignment="1">
      <alignment horizontal="right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0" borderId="17" xfId="0" applyBorder="1"/>
    <xf numFmtId="0" fontId="0" fillId="0" borderId="5" xfId="0" applyFill="1" applyBorder="1"/>
    <xf numFmtId="0" fontId="0" fillId="0" borderId="18" xfId="0" applyBorder="1"/>
    <xf numFmtId="0" fontId="0" fillId="0" borderId="1" xfId="0" applyBorder="1"/>
    <xf numFmtId="0" fontId="0" fillId="0" borderId="2" xfId="0" applyBorder="1"/>
    <xf numFmtId="0" fontId="4" fillId="0" borderId="19" xfId="0" applyNumberFormat="1" applyFont="1" applyFill="1" applyBorder="1"/>
    <xf numFmtId="0" fontId="4" fillId="0" borderId="15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horizontal="right"/>
    </xf>
    <xf numFmtId="0" fontId="0" fillId="0" borderId="16" xfId="0" applyNumberFormat="1" applyBorder="1"/>
    <xf numFmtId="0" fontId="0" fillId="0" borderId="15" xfId="0" applyNumberFormat="1" applyBorder="1"/>
    <xf numFmtId="0" fontId="0" fillId="0" borderId="21" xfId="0" applyBorder="1"/>
    <xf numFmtId="0" fontId="2" fillId="3" borderId="4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30" zoomScaleNormal="130" workbookViewId="0">
      <selection activeCell="J24" sqref="J24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2">
        <v>45069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19</v>
      </c>
      <c r="B4" s="35"/>
      <c r="C4" s="15"/>
      <c r="D4" s="34" t="s">
        <v>25</v>
      </c>
      <c r="E4" s="25">
        <v>15</v>
      </c>
      <c r="F4" s="12">
        <v>11.03</v>
      </c>
      <c r="G4" s="6">
        <v>99.15</v>
      </c>
      <c r="H4" s="6">
        <v>0.12</v>
      </c>
      <c r="I4" s="6">
        <v>10.88</v>
      </c>
      <c r="J4" s="6">
        <v>0.19</v>
      </c>
    </row>
    <row r="5" spans="1:10">
      <c r="B5" s="5" t="s">
        <v>22</v>
      </c>
      <c r="C5" s="6">
        <v>227</v>
      </c>
      <c r="D5" s="6" t="s">
        <v>21</v>
      </c>
      <c r="E5" s="24">
        <v>150</v>
      </c>
      <c r="F5" s="12">
        <v>6.53</v>
      </c>
      <c r="G5" s="15">
        <v>134.25</v>
      </c>
      <c r="H5" s="18">
        <v>4.3499999999999996</v>
      </c>
      <c r="I5" s="19">
        <v>3.9</v>
      </c>
      <c r="J5" s="20">
        <v>20.399999999999999</v>
      </c>
    </row>
    <row r="6" spans="1:10">
      <c r="A6" s="7"/>
      <c r="B6" s="31" t="s">
        <v>18</v>
      </c>
      <c r="C6" s="14">
        <v>240</v>
      </c>
      <c r="D6" s="32" t="s">
        <v>23</v>
      </c>
      <c r="E6" s="33">
        <v>90</v>
      </c>
      <c r="F6" s="17">
        <v>42.27</v>
      </c>
      <c r="G6" s="16">
        <v>274</v>
      </c>
      <c r="H6" s="21">
        <v>20.170000000000002</v>
      </c>
      <c r="I6" s="22">
        <v>20.309999999999999</v>
      </c>
      <c r="J6" s="23">
        <v>2.09</v>
      </c>
    </row>
    <row r="7" spans="1:10">
      <c r="A7" s="7"/>
      <c r="B7" s="5" t="s">
        <v>16</v>
      </c>
      <c r="C7" s="6">
        <v>104</v>
      </c>
      <c r="D7" s="6" t="s">
        <v>24</v>
      </c>
      <c r="E7" s="6">
        <v>200</v>
      </c>
      <c r="F7" s="12">
        <v>6.8</v>
      </c>
      <c r="G7" s="15">
        <v>76.8</v>
      </c>
      <c r="H7" s="6">
        <v>0</v>
      </c>
      <c r="I7" s="6">
        <v>0</v>
      </c>
      <c r="J7" s="6">
        <v>19.2</v>
      </c>
    </row>
    <row r="8" spans="1:10">
      <c r="A8" s="7"/>
      <c r="B8" s="5" t="s">
        <v>26</v>
      </c>
      <c r="C8" s="6">
        <v>120</v>
      </c>
      <c r="D8" s="6" t="s">
        <v>26</v>
      </c>
      <c r="E8" s="6">
        <v>20</v>
      </c>
      <c r="F8" s="12">
        <v>1</v>
      </c>
      <c r="G8" s="6">
        <v>36.26</v>
      </c>
      <c r="H8" s="6">
        <v>1.1399999999999999</v>
      </c>
      <c r="I8" s="6">
        <v>0.22</v>
      </c>
      <c r="J8" s="6">
        <v>7.44</v>
      </c>
    </row>
    <row r="9" spans="1:10">
      <c r="A9" s="7"/>
      <c r="B9" s="5" t="str">
        <f>'[1]10день'!E11</f>
        <v>хлеб пшеничный</v>
      </c>
      <c r="C9" s="6">
        <v>119</v>
      </c>
      <c r="D9" s="6" t="s">
        <v>17</v>
      </c>
      <c r="E9" s="6">
        <v>25</v>
      </c>
      <c r="F9" s="12">
        <v>1.1000000000000001</v>
      </c>
      <c r="G9" s="6">
        <v>60</v>
      </c>
      <c r="H9" s="6">
        <v>1.78</v>
      </c>
      <c r="I9" s="6">
        <v>0.18</v>
      </c>
      <c r="J9" s="6">
        <v>11.05</v>
      </c>
    </row>
    <row r="10" spans="1:10">
      <c r="A10" s="8"/>
      <c r="B10" s="5"/>
      <c r="C10" s="6"/>
      <c r="D10" s="6" t="str">
        <f>'[1]10день'!F14</f>
        <v>Итого за прием пищи:</v>
      </c>
      <c r="E10" s="6">
        <v>500</v>
      </c>
      <c r="F10" s="12">
        <f>SUM(F4:F9)</f>
        <v>68.72999999999999</v>
      </c>
      <c r="G10" s="6">
        <f>SUM(G4:G9)</f>
        <v>680.45999999999992</v>
      </c>
      <c r="H10" s="6">
        <f>SUM(H5:H9)</f>
        <v>27.440000000000005</v>
      </c>
      <c r="I10" s="6">
        <f>SUM(I5:I9)</f>
        <v>24.609999999999996</v>
      </c>
      <c r="J10" s="6">
        <f>SUM(J5:J9)</f>
        <v>60.179999999999993</v>
      </c>
    </row>
    <row r="11" spans="1:10">
      <c r="A11" s="9"/>
      <c r="B11" s="26"/>
      <c r="C11" s="4"/>
      <c r="D11" s="4"/>
      <c r="E11" s="4"/>
      <c r="F11" s="27"/>
    </row>
    <row r="12" spans="1:10" s="30" customFormat="1">
      <c r="A12" s="29" t="s">
        <v>20</v>
      </c>
      <c r="B12" s="5" t="s">
        <v>15</v>
      </c>
      <c r="C12" s="6">
        <v>135</v>
      </c>
      <c r="D12" s="6" t="s">
        <v>27</v>
      </c>
      <c r="E12" s="6">
        <v>60</v>
      </c>
      <c r="F12" s="13">
        <v>7.88</v>
      </c>
      <c r="G12" s="6">
        <v>73.2</v>
      </c>
      <c r="H12" s="6">
        <v>1.2</v>
      </c>
      <c r="I12" s="6">
        <v>5.4</v>
      </c>
      <c r="J12" s="6">
        <v>5.16</v>
      </c>
    </row>
    <row r="13" spans="1:10">
      <c r="A13" s="7"/>
      <c r="B13" s="28" t="str">
        <f>'[1]10день'!E18</f>
        <v>1 блюдо</v>
      </c>
      <c r="C13" s="8">
        <v>36</v>
      </c>
      <c r="D13" s="8" t="s">
        <v>28</v>
      </c>
      <c r="E13" s="8">
        <v>200</v>
      </c>
      <c r="F13" s="12">
        <v>12.81</v>
      </c>
      <c r="G13" s="13">
        <v>147.80000000000001</v>
      </c>
      <c r="H13" s="37">
        <v>5</v>
      </c>
      <c r="I13" s="37">
        <v>8.6</v>
      </c>
      <c r="J13" s="38">
        <v>12.6</v>
      </c>
    </row>
    <row r="14" spans="1:10">
      <c r="A14" s="7"/>
      <c r="B14" s="5" t="s">
        <v>18</v>
      </c>
      <c r="C14" s="6">
        <v>82</v>
      </c>
      <c r="D14" s="6" t="s">
        <v>30</v>
      </c>
      <c r="E14" s="6">
        <v>95</v>
      </c>
      <c r="F14" s="12">
        <v>27.12</v>
      </c>
      <c r="G14" s="6">
        <v>243.58</v>
      </c>
      <c r="H14" s="6">
        <v>23.47</v>
      </c>
      <c r="I14" s="6">
        <v>16.34</v>
      </c>
      <c r="J14" s="6">
        <v>0.56999999999999995</v>
      </c>
    </row>
    <row r="15" spans="1:10" s="9" customFormat="1">
      <c r="A15" s="36"/>
      <c r="B15" s="28" t="s">
        <v>22</v>
      </c>
      <c r="C15" s="8"/>
      <c r="D15" s="8" t="s">
        <v>29</v>
      </c>
      <c r="E15" s="8">
        <v>150</v>
      </c>
      <c r="F15" s="13">
        <v>6.25</v>
      </c>
      <c r="G15" s="6">
        <v>224.85</v>
      </c>
      <c r="H15" s="6">
        <v>13.95</v>
      </c>
      <c r="I15" s="6">
        <v>4.6500000000000004</v>
      </c>
      <c r="J15" s="29">
        <v>31.95</v>
      </c>
    </row>
    <row r="16" spans="1:10">
      <c r="A16" s="7"/>
      <c r="B16" s="5" t="s">
        <v>16</v>
      </c>
      <c r="C16" s="6">
        <v>216</v>
      </c>
      <c r="D16" s="6" t="s">
        <v>31</v>
      </c>
      <c r="E16" s="6">
        <v>200</v>
      </c>
      <c r="F16" s="12">
        <v>6.37</v>
      </c>
      <c r="G16" s="6">
        <v>62</v>
      </c>
      <c r="H16" s="6">
        <v>0.26</v>
      </c>
      <c r="I16" s="6">
        <v>0</v>
      </c>
      <c r="J16" s="6">
        <v>15.46</v>
      </c>
    </row>
    <row r="17" spans="1:11">
      <c r="A17" s="7"/>
      <c r="B17" s="5" t="s">
        <v>17</v>
      </c>
      <c r="C17" s="6">
        <f>'[1]10день'!D21</f>
        <v>119</v>
      </c>
      <c r="D17" s="6" t="str">
        <f>'[1]10день'!F21</f>
        <v>Хлеб пшеничный</v>
      </c>
      <c r="E17" s="6">
        <v>45</v>
      </c>
      <c r="F17" s="12">
        <v>2</v>
      </c>
      <c r="G17" s="6">
        <v>105.75</v>
      </c>
      <c r="H17" s="6">
        <v>3.42</v>
      </c>
      <c r="I17" s="6">
        <v>0.36</v>
      </c>
      <c r="J17" s="6">
        <v>22.14</v>
      </c>
      <c r="K17" s="15"/>
    </row>
    <row r="18" spans="1:11">
      <c r="A18" s="7"/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25</v>
      </c>
      <c r="F18" s="12">
        <v>1.2</v>
      </c>
      <c r="G18" s="6">
        <v>49.5</v>
      </c>
      <c r="H18" s="6">
        <v>1.65</v>
      </c>
      <c r="I18" s="6">
        <v>0.3</v>
      </c>
      <c r="J18" s="6">
        <v>10.050000000000001</v>
      </c>
    </row>
    <row r="19" spans="1:11">
      <c r="A19" s="7"/>
      <c r="B19" s="5"/>
      <c r="C19" s="6"/>
      <c r="D19" s="6" t="str">
        <f>'[1]10день'!F23</f>
        <v>Итого за прием пищи:</v>
      </c>
      <c r="E19">
        <f t="shared" ref="E19:J19" si="0">SUM(E12:E18)</f>
        <v>775</v>
      </c>
      <c r="F19" s="12">
        <f t="shared" si="0"/>
        <v>63.63</v>
      </c>
      <c r="G19">
        <f t="shared" si="0"/>
        <v>906.68000000000006</v>
      </c>
      <c r="H19">
        <f t="shared" si="0"/>
        <v>48.949999999999996</v>
      </c>
      <c r="I19">
        <f t="shared" si="0"/>
        <v>35.65</v>
      </c>
      <c r="J19">
        <f t="shared" si="0"/>
        <v>97.93</v>
      </c>
    </row>
    <row r="20" spans="1:11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2023-05-20T13:56:04Z</dcterms:modified>
</cp:coreProperties>
</file>