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  <c r="D19"/>
  <c r="J18"/>
  <c r="I18"/>
  <c r="H18"/>
  <c r="G18"/>
  <c r="E18"/>
  <c r="D18"/>
  <c r="C18"/>
  <c r="B18"/>
  <c r="J17"/>
  <c r="I17"/>
  <c r="H17"/>
  <c r="G17"/>
  <c r="E17"/>
  <c r="D17"/>
  <c r="C17"/>
  <c r="B17"/>
  <c r="J16"/>
  <c r="I16"/>
  <c r="H16"/>
  <c r="G16"/>
  <c r="E16"/>
  <c r="D16"/>
  <c r="C16"/>
  <c r="B16"/>
  <c r="J15"/>
  <c r="I15"/>
  <c r="H15"/>
  <c r="G15"/>
  <c r="E15"/>
  <c r="D15"/>
  <c r="C15"/>
  <c r="B15"/>
  <c r="J14"/>
  <c r="I14"/>
  <c r="H14"/>
  <c r="G14"/>
  <c r="E14"/>
  <c r="D14"/>
  <c r="C14"/>
  <c r="B14"/>
  <c r="J13"/>
  <c r="I13"/>
  <c r="H13"/>
  <c r="G13"/>
  <c r="E13"/>
  <c r="D13"/>
  <c r="C13"/>
  <c r="B13"/>
  <c r="J12"/>
  <c r="I12"/>
  <c r="H12"/>
  <c r="G12"/>
  <c r="C12"/>
  <c r="B12"/>
  <c r="A12"/>
  <c r="J10"/>
  <c r="I10"/>
  <c r="H10"/>
  <c r="G10"/>
  <c r="F10"/>
  <c r="E10"/>
  <c r="D10"/>
  <c r="J9"/>
  <c r="I9"/>
  <c r="H9"/>
  <c r="G9"/>
  <c r="E9"/>
  <c r="D9"/>
  <c r="C9"/>
  <c r="B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E4"/>
  <c r="D4"/>
  <c r="C4"/>
  <c r="B4"/>
</calcChain>
</file>

<file path=xl/sharedStrings.xml><?xml version="1.0" encoding="utf-8"?>
<sst xmlns="http://schemas.openxmlformats.org/spreadsheetml/2006/main" count="17" uniqueCount="17">
  <si>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</si>
  <si>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</si>
  <si>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</si>
  <si>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</si>
  <si>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</si>
  <si>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</si>
  <si>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</si>
  <si>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</si>
  <si>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</si>
  <si>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</si>
  <si>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</si>
  <si>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</si>
  <si>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</si>
  <si>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</si>
  <si>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</si>
  <si>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Мандарин</t>
  </si>
  <si>
    <t>завтрак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</si>
</sst>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/>
      <sheetData sheetId="1"/>
      <sheetData sheetId="2"/>
      <sheetData sheetId="3"/>
      <sheetData sheetId="4">
        <row r="6">
          <cell r="D6">
            <v>1</v>
          </cell>
          <cell r="E6" t="str">
            <v>закуска</v>
          </cell>
          <cell r="F6" t="str">
            <v>Сыр порциями</v>
          </cell>
          <cell r="G6">
            <v>20</v>
          </cell>
          <cell r="I6">
            <v>4.6399999999999997</v>
          </cell>
          <cell r="J6">
            <v>5.9</v>
          </cell>
          <cell r="K6">
            <v>0</v>
          </cell>
          <cell r="L6">
            <v>72.8</v>
          </cell>
        </row>
        <row r="7">
          <cell r="D7">
            <v>80</v>
          </cell>
          <cell r="E7" t="str">
            <v>2 блюдо</v>
          </cell>
          <cell r="F7" t="str">
            <v>Филе птицы тушеное в томатном соусе</v>
          </cell>
          <cell r="G7">
            <v>90</v>
          </cell>
          <cell r="I7">
            <v>14.84</v>
          </cell>
          <cell r="J7">
            <v>12.69</v>
          </cell>
          <cell r="K7">
            <v>4.46</v>
          </cell>
          <cell r="L7">
            <v>191.87</v>
          </cell>
        </row>
        <row r="8">
          <cell r="D8">
            <v>65</v>
          </cell>
          <cell r="E8" t="str">
            <v>гарнир</v>
          </cell>
          <cell r="F8" t="str">
            <v>Спагетти отварные с маслом</v>
          </cell>
          <cell r="G8">
            <v>150</v>
          </cell>
          <cell r="I8">
            <v>6.76</v>
          </cell>
          <cell r="J8">
            <v>3.93</v>
          </cell>
          <cell r="K8">
            <v>41.29</v>
          </cell>
          <cell r="L8">
            <v>227.48</v>
          </cell>
        </row>
        <row r="9">
          <cell r="D9">
            <v>160</v>
          </cell>
          <cell r="E9" t="str">
            <v>горячий напиток</v>
          </cell>
          <cell r="F9" t="str">
            <v>Чай с шиповником</v>
          </cell>
          <cell r="G9">
            <v>200</v>
          </cell>
          <cell r="I9">
            <v>0.06</v>
          </cell>
          <cell r="J9">
            <v>0</v>
          </cell>
          <cell r="K9">
            <v>19.25</v>
          </cell>
          <cell r="L9">
            <v>76.95</v>
          </cell>
        </row>
        <row r="10">
          <cell r="D10">
            <v>119</v>
          </cell>
          <cell r="E10" t="str">
            <v>хлеб пшеничный</v>
          </cell>
          <cell r="F10" t="str">
            <v>Хлеб пшеничный</v>
          </cell>
          <cell r="G10">
            <v>20</v>
          </cell>
          <cell r="I10">
            <v>1.52</v>
          </cell>
          <cell r="J10">
            <v>0.16</v>
          </cell>
          <cell r="K10">
            <v>9.84</v>
          </cell>
          <cell r="L10">
            <v>47</v>
          </cell>
        </row>
        <row r="11">
          <cell r="D11">
            <v>120</v>
          </cell>
          <cell r="E11" t="str">
            <v>хлеб ржаной</v>
          </cell>
          <cell r="F11" t="str">
            <v>Хлеб ржаной</v>
          </cell>
          <cell r="G11">
            <v>20</v>
          </cell>
          <cell r="I11">
            <v>1.32</v>
          </cell>
          <cell r="J11">
            <v>0.24</v>
          </cell>
          <cell r="K11">
            <v>8.0399999999999991</v>
          </cell>
          <cell r="L11">
            <v>39.6</v>
          </cell>
        </row>
        <row r="12">
          <cell r="F12" t="str">
            <v>Итого за прием пищи:</v>
          </cell>
          <cell r="G12">
            <v>500</v>
          </cell>
          <cell r="I12">
            <v>29.14</v>
          </cell>
          <cell r="J12">
            <v>22.919999999999998</v>
          </cell>
          <cell r="K12">
            <v>82.88</v>
          </cell>
          <cell r="L12">
            <v>655.7</v>
          </cell>
        </row>
        <row r="14">
          <cell r="B14" t="str">
            <v>Обед</v>
          </cell>
          <cell r="D14">
            <v>25</v>
          </cell>
          <cell r="E14" t="str">
            <v>закуска</v>
          </cell>
          <cell r="I14">
            <v>0.6</v>
          </cell>
          <cell r="J14">
            <v>0.45</v>
          </cell>
          <cell r="K14">
            <v>15.45</v>
          </cell>
          <cell r="L14">
            <v>70.5</v>
          </cell>
        </row>
        <row r="15">
          <cell r="D15">
            <v>37</v>
          </cell>
          <cell r="E15" t="str">
            <v>1 блюдо</v>
          </cell>
          <cell r="F15" t="str">
            <v>Суп картофельный с мясом</v>
          </cell>
          <cell r="G15">
            <v>200</v>
          </cell>
          <cell r="I15">
            <v>5.78</v>
          </cell>
          <cell r="J15">
            <v>5.5</v>
          </cell>
          <cell r="K15">
            <v>10.8</v>
          </cell>
          <cell r="L15">
            <v>115.7</v>
          </cell>
        </row>
        <row r="16">
          <cell r="D16">
            <v>75</v>
          </cell>
          <cell r="E16" t="str">
            <v>2 блюдо</v>
          </cell>
          <cell r="F16" t="str">
            <v>Рыба  тушенная   с овощами (минтай)</v>
          </cell>
          <cell r="G16">
            <v>90</v>
          </cell>
          <cell r="I16">
            <v>12.86</v>
          </cell>
          <cell r="J16">
            <v>1.65</v>
          </cell>
          <cell r="K16">
            <v>4.9400000000000004</v>
          </cell>
          <cell r="L16">
            <v>84.8</v>
          </cell>
        </row>
        <row r="17">
          <cell r="D17">
            <v>53</v>
          </cell>
          <cell r="E17" t="str">
            <v>гарнир</v>
          </cell>
          <cell r="F17" t="str">
            <v>Рис отварной  с маслом</v>
          </cell>
          <cell r="G17">
            <v>150</v>
          </cell>
          <cell r="I17">
            <v>3.34</v>
          </cell>
          <cell r="J17">
            <v>4.91</v>
          </cell>
          <cell r="K17">
            <v>33.93</v>
          </cell>
          <cell r="L17">
            <v>191.49</v>
          </cell>
        </row>
        <row r="18">
          <cell r="D18">
            <v>104</v>
          </cell>
          <cell r="E18" t="str">
            <v>3 блюдо</v>
          </cell>
          <cell r="F18" t="str">
            <v>Напиток плодово – ягодный  витаминизированный (черносмородиновый)</v>
          </cell>
          <cell r="G18">
            <v>200</v>
          </cell>
          <cell r="I18">
            <v>0</v>
          </cell>
          <cell r="J18">
            <v>0</v>
          </cell>
          <cell r="K18">
            <v>14.16</v>
          </cell>
          <cell r="L18">
            <v>55.48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45</v>
          </cell>
          <cell r="I19">
            <v>3.42</v>
          </cell>
          <cell r="J19">
            <v>0.36</v>
          </cell>
          <cell r="K19">
            <v>22.14</v>
          </cell>
          <cell r="L19">
            <v>105.75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40</v>
          </cell>
          <cell r="I20">
            <v>2.64</v>
          </cell>
          <cell r="J20">
            <v>0.48</v>
          </cell>
          <cell r="K20">
            <v>16.079999999999998</v>
          </cell>
          <cell r="L20">
            <v>79.2</v>
          </cell>
        </row>
        <row r="21">
          <cell r="F21" t="str">
            <v>Итого за прием пищи:</v>
          </cell>
          <cell r="G21">
            <v>875</v>
          </cell>
          <cell r="I21">
            <v>28.64</v>
          </cell>
          <cell r="J21">
            <v>13.35</v>
          </cell>
          <cell r="K21">
            <v>117.5</v>
          </cell>
          <cell r="L21">
            <v>702.92000000000007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24" sqref="G24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2" t="s">
        <v>1</v>
      </c>
      <c r="C1" s="13"/>
      <c r="D1" s="14"/>
      <c r="E1" t="s">
        <v>2</v>
      </c>
      <c r="F1" s="1" t="s">
        <v>3</v>
      </c>
      <c r="I1" t="s">
        <v>4</v>
      </c>
      <c r="J1" s="2">
        <v>45072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16</v>
      </c>
      <c r="B4" s="5" t="str">
        <f>'[1]5 день'!E6</f>
        <v>закуска</v>
      </c>
      <c r="C4" s="6">
        <f>'[1]5 день'!D6</f>
        <v>1</v>
      </c>
      <c r="D4" s="6" t="str">
        <f>'[1]5 день'!F6</f>
        <v>Сыр порциями</v>
      </c>
      <c r="E4" s="6">
        <f>'[1]5 день'!G6</f>
        <v>20</v>
      </c>
      <c r="F4" s="7">
        <v>11.5</v>
      </c>
      <c r="G4" s="6">
        <f>'[1]5 день'!L6</f>
        <v>72.8</v>
      </c>
      <c r="H4" s="6">
        <f>'[1]5 день'!I6</f>
        <v>4.6399999999999997</v>
      </c>
      <c r="I4" s="6">
        <f>'[1]5 день'!J6</f>
        <v>5.9</v>
      </c>
      <c r="J4" s="6">
        <f>'[1]5 день'!K6</f>
        <v>0</v>
      </c>
    </row>
    <row r="5" spans="1:10">
      <c r="A5" s="8"/>
      <c r="B5" s="5" t="str">
        <f>'[1]5 день'!E7</f>
        <v>2 блюдо</v>
      </c>
      <c r="C5" s="6">
        <f>'[1]5 день'!D7</f>
        <v>80</v>
      </c>
      <c r="D5" s="6" t="str">
        <f>'[1]5 день'!F7</f>
        <v>Филе птицы тушеное в томатном соусе</v>
      </c>
      <c r="E5" s="6">
        <f>'[1]5 день'!G7</f>
        <v>90</v>
      </c>
      <c r="F5" s="7">
        <v>26.59</v>
      </c>
      <c r="G5" s="6">
        <f>'[1]5 день'!L7</f>
        <v>191.87</v>
      </c>
      <c r="H5" s="6">
        <f>'[1]5 день'!I7</f>
        <v>14.84</v>
      </c>
      <c r="I5" s="6">
        <f>'[1]5 день'!J7</f>
        <v>12.69</v>
      </c>
      <c r="J5" s="6">
        <f>'[1]5 день'!K7</f>
        <v>4.46</v>
      </c>
    </row>
    <row r="6" spans="1:10">
      <c r="A6" s="8"/>
      <c r="B6" s="5" t="str">
        <f>'[1]5 день'!E8</f>
        <v>гарнир</v>
      </c>
      <c r="C6" s="6">
        <f>'[1]5 день'!D8</f>
        <v>65</v>
      </c>
      <c r="D6" s="6" t="str">
        <f>'[1]5 день'!F8</f>
        <v>Спагетти отварные с маслом</v>
      </c>
      <c r="E6" s="6">
        <f>'[1]5 день'!G8</f>
        <v>150</v>
      </c>
      <c r="F6" s="7">
        <v>7.74</v>
      </c>
      <c r="G6" s="6">
        <f>'[1]5 день'!L8</f>
        <v>227.48</v>
      </c>
      <c r="H6" s="6">
        <f>'[1]5 день'!I8</f>
        <v>6.76</v>
      </c>
      <c r="I6" s="6">
        <f>'[1]5 день'!J8</f>
        <v>3.93</v>
      </c>
      <c r="J6" s="6">
        <f>'[1]5 день'!K8</f>
        <v>41.29</v>
      </c>
    </row>
    <row r="7" spans="1:10">
      <c r="A7" s="8"/>
      <c r="B7" s="5" t="str">
        <f>'[1]5 день'!E9</f>
        <v>горячий напиток</v>
      </c>
      <c r="C7" s="6">
        <f>'[1]5 день'!D9</f>
        <v>160</v>
      </c>
      <c r="D7" s="6" t="str">
        <f>'[1]5 день'!F9</f>
        <v>Чай с шиповником</v>
      </c>
      <c r="E7" s="6">
        <f>'[1]5 день'!G9</f>
        <v>200</v>
      </c>
      <c r="F7" s="7">
        <v>4.3099999999999996</v>
      </c>
      <c r="G7" s="6">
        <f>'[1]5 день'!L9</f>
        <v>76.95</v>
      </c>
      <c r="H7" s="6">
        <f>'[1]5 день'!I9</f>
        <v>0.06</v>
      </c>
      <c r="I7" s="6">
        <f>'[1]5 день'!J9</f>
        <v>0</v>
      </c>
      <c r="J7" s="6">
        <f>'[1]5 день'!K9</f>
        <v>19.25</v>
      </c>
    </row>
    <row r="8" spans="1:10">
      <c r="A8" s="8"/>
      <c r="B8" s="5" t="str">
        <f>'[1]5 день'!E10</f>
        <v>хлеб пшеничный</v>
      </c>
      <c r="C8" s="6">
        <f>'[1]5 день'!D10</f>
        <v>119</v>
      </c>
      <c r="D8" s="6" t="str">
        <f>'[1]5 день'!F10</f>
        <v>Хлеб пшеничный</v>
      </c>
      <c r="E8" s="6">
        <f>'[1]5 день'!G10</f>
        <v>20</v>
      </c>
      <c r="F8" s="7">
        <v>1</v>
      </c>
      <c r="G8" s="6">
        <f>'[1]5 день'!L10</f>
        <v>47</v>
      </c>
      <c r="H8" s="6">
        <f>'[1]5 день'!I10</f>
        <v>1.52</v>
      </c>
      <c r="I8" s="6">
        <f>'[1]5 день'!J10</f>
        <v>0.16</v>
      </c>
      <c r="J8" s="6">
        <f>'[1]5 день'!K10</f>
        <v>9.84</v>
      </c>
    </row>
    <row r="9" spans="1:10">
      <c r="A9" s="8"/>
      <c r="B9" s="5" t="str">
        <f>'[1]5 день'!E11</f>
        <v>хлеб ржаной</v>
      </c>
      <c r="C9" s="6">
        <f>'[1]5 день'!D11</f>
        <v>120</v>
      </c>
      <c r="D9" s="6" t="str">
        <f>'[1]5 день'!F11</f>
        <v>Хлеб ржаной</v>
      </c>
      <c r="E9" s="6">
        <f>'[1]5 день'!G11</f>
        <v>20</v>
      </c>
      <c r="F9" s="7">
        <v>1</v>
      </c>
      <c r="G9" s="6">
        <f>'[1]5 день'!L11</f>
        <v>39.6</v>
      </c>
      <c r="H9" s="6">
        <f>'[1]5 день'!I11</f>
        <v>1.32</v>
      </c>
      <c r="I9" s="6">
        <f>'[1]5 день'!J11</f>
        <v>0.24</v>
      </c>
      <c r="J9" s="6">
        <f>'[1]5 день'!K11</f>
        <v>8.0399999999999991</v>
      </c>
    </row>
    <row r="10" spans="1:10">
      <c r="A10" s="9"/>
      <c r="B10" s="5"/>
      <c r="C10" s="6"/>
      <c r="D10" s="6" t="str">
        <f>'[1]5 день'!F12</f>
        <v>Итого за прием пищи:</v>
      </c>
      <c r="E10" s="6">
        <f>'[1]5 день'!G12</f>
        <v>500</v>
      </c>
      <c r="F10" s="7">
        <f>SUM(F4:F9)</f>
        <v>52.140000000000008</v>
      </c>
      <c r="G10" s="7">
        <f>'[1]5 день'!L12</f>
        <v>655.7</v>
      </c>
      <c r="H10" s="6">
        <f>'[1]5 день'!I12</f>
        <v>29.14</v>
      </c>
      <c r="I10" s="6">
        <f>'[1]5 день'!J12</f>
        <v>22.919999999999998</v>
      </c>
      <c r="J10" s="6">
        <f>'[1]5 день'!K12</f>
        <v>82.88</v>
      </c>
    </row>
    <row r="11" spans="1:10">
      <c r="A11" s="10"/>
      <c r="B11" s="5"/>
      <c r="C11" s="6"/>
      <c r="D11" s="6"/>
      <c r="E11" s="6"/>
      <c r="F11" s="6"/>
      <c r="G11" s="6"/>
      <c r="H11" s="6"/>
      <c r="I11" s="6"/>
      <c r="J11" s="6"/>
    </row>
    <row r="12" spans="1:10">
      <c r="A12" s="4" t="str">
        <f>'[1]5 день'!B14</f>
        <v>Обед</v>
      </c>
      <c r="B12" s="5" t="str">
        <f>'[1]5 день'!E14</f>
        <v>закуска</v>
      </c>
      <c r="C12" s="6">
        <f>'[1]5 день'!D14</f>
        <v>25</v>
      </c>
      <c r="D12" s="6" t="s">
        <v>15</v>
      </c>
      <c r="E12" s="6">
        <v>150</v>
      </c>
      <c r="F12" s="7">
        <v>34.799999999999997</v>
      </c>
      <c r="G12" s="6">
        <f>'[1]5 день'!L14</f>
        <v>70.5</v>
      </c>
      <c r="H12" s="6">
        <f>'[1]5 день'!I14</f>
        <v>0.6</v>
      </c>
      <c r="I12" s="6">
        <f>'[1]5 день'!J14</f>
        <v>0.45</v>
      </c>
      <c r="J12" s="6">
        <f>'[1]5 день'!K14</f>
        <v>15.45</v>
      </c>
    </row>
    <row r="13" spans="1:10">
      <c r="A13" s="8"/>
      <c r="B13" s="5" t="str">
        <f>'[1]5 день'!E15</f>
        <v>1 блюдо</v>
      </c>
      <c r="C13" s="6">
        <f>'[1]5 день'!D15</f>
        <v>37</v>
      </c>
      <c r="D13" s="6" t="str">
        <f>'[1]5 день'!F15</f>
        <v>Суп картофельный с мясом</v>
      </c>
      <c r="E13" s="6">
        <f>'[1]5 день'!G15</f>
        <v>200</v>
      </c>
      <c r="F13" s="7">
        <v>12.68</v>
      </c>
      <c r="G13" s="7">
        <f>'[1]5 день'!L15</f>
        <v>115.7</v>
      </c>
      <c r="H13" s="6">
        <f>'[1]5 день'!I15</f>
        <v>5.78</v>
      </c>
      <c r="I13" s="6">
        <f>'[1]5 день'!J15</f>
        <v>5.5</v>
      </c>
      <c r="J13" s="6">
        <f>'[1]5 день'!K15</f>
        <v>10.8</v>
      </c>
    </row>
    <row r="14" spans="1:10">
      <c r="A14" s="8"/>
      <c r="B14" s="5" t="str">
        <f>'[1]5 день'!E16</f>
        <v>2 блюдо</v>
      </c>
      <c r="C14" s="6">
        <f>'[1]5 день'!D16</f>
        <v>75</v>
      </c>
      <c r="D14" s="6" t="str">
        <f>'[1]5 день'!F16</f>
        <v>Рыба  тушенная   с овощами (минтай)</v>
      </c>
      <c r="E14" s="6">
        <f>'[1]5 день'!G16</f>
        <v>90</v>
      </c>
      <c r="F14" s="7">
        <v>30.17</v>
      </c>
      <c r="G14" s="7">
        <f>'[1]5 день'!L16</f>
        <v>84.8</v>
      </c>
      <c r="H14" s="6">
        <f>'[1]5 день'!I16</f>
        <v>12.86</v>
      </c>
      <c r="I14" s="6">
        <f>'[1]5 день'!J16</f>
        <v>1.65</v>
      </c>
      <c r="J14" s="6">
        <f>'[1]5 день'!K16</f>
        <v>4.9400000000000004</v>
      </c>
    </row>
    <row r="15" spans="1:10">
      <c r="A15" s="8"/>
      <c r="B15" s="5" t="str">
        <f>'[1]5 день'!E17</f>
        <v>гарнир</v>
      </c>
      <c r="C15" s="6">
        <f>'[1]5 день'!D17</f>
        <v>53</v>
      </c>
      <c r="D15" s="6" t="str">
        <f>'[1]5 день'!F17</f>
        <v>Рис отварной  с маслом</v>
      </c>
      <c r="E15" s="6">
        <f>'[1]5 день'!G17</f>
        <v>150</v>
      </c>
      <c r="F15" s="7">
        <v>11.4</v>
      </c>
      <c r="G15" s="6">
        <f>'[1]5 день'!L17</f>
        <v>191.49</v>
      </c>
      <c r="H15" s="6">
        <f>'[1]5 день'!I17</f>
        <v>3.34</v>
      </c>
      <c r="I15" s="6">
        <f>'[1]5 день'!J17</f>
        <v>4.91</v>
      </c>
      <c r="J15" s="6">
        <f>'[1]5 день'!K17</f>
        <v>33.93</v>
      </c>
    </row>
    <row r="16" spans="1:10">
      <c r="A16" s="8"/>
      <c r="B16" s="5" t="str">
        <f>'[1]5 день'!E18</f>
        <v>3 блюдо</v>
      </c>
      <c r="C16" s="6">
        <f>'[1]5 день'!D18</f>
        <v>104</v>
      </c>
      <c r="D16" s="6" t="str">
        <f>'[1]5 день'!F18</f>
        <v>Напиток плодово – ягодный  витаминизированный (черносмородиновый)</v>
      </c>
      <c r="E16" s="6">
        <f>'[1]5 день'!G18</f>
        <v>200</v>
      </c>
      <c r="F16" s="7">
        <v>6.8</v>
      </c>
      <c r="G16" s="6">
        <f>'[1]5 день'!L18</f>
        <v>55.48</v>
      </c>
      <c r="H16" s="6">
        <f>'[1]5 день'!I18</f>
        <v>0</v>
      </c>
      <c r="I16" s="6">
        <f>'[1]5 день'!J18</f>
        <v>0</v>
      </c>
      <c r="J16" s="6">
        <f>'[1]5 день'!K18</f>
        <v>14.16</v>
      </c>
    </row>
    <row r="17" spans="1:10">
      <c r="A17" s="8"/>
      <c r="B17" s="5" t="str">
        <f>'[1]5 день'!E19</f>
        <v>хлеб пшеничный</v>
      </c>
      <c r="C17" s="6">
        <f>'[1]5 день'!D19</f>
        <v>119</v>
      </c>
      <c r="D17" s="6" t="str">
        <f>'[1]5 день'!F19</f>
        <v>Хлеб пшеничный</v>
      </c>
      <c r="E17" s="6">
        <f>'[1]5 день'!G19</f>
        <v>45</v>
      </c>
      <c r="F17" s="7">
        <v>2</v>
      </c>
      <c r="G17" s="6">
        <f>'[1]5 день'!L19</f>
        <v>105.75</v>
      </c>
      <c r="H17" s="6">
        <f>'[1]5 день'!I19</f>
        <v>3.42</v>
      </c>
      <c r="I17" s="6">
        <f>'[1]5 день'!J19</f>
        <v>0.36</v>
      </c>
      <c r="J17" s="6">
        <f>'[1]5 день'!K19</f>
        <v>22.14</v>
      </c>
    </row>
    <row r="18" spans="1:10">
      <c r="A18" s="8"/>
      <c r="B18" s="5" t="str">
        <f>'[1]5 день'!E20</f>
        <v>хлеб ржаной</v>
      </c>
      <c r="C18" s="6">
        <f>'[1]5 день'!D20</f>
        <v>120</v>
      </c>
      <c r="D18" s="6" t="str">
        <f>'[1]5 день'!F20</f>
        <v>Хлеб ржаной</v>
      </c>
      <c r="E18" s="6">
        <f>'[1]5 день'!G20</f>
        <v>40</v>
      </c>
      <c r="F18" s="7">
        <v>2</v>
      </c>
      <c r="G18" s="6">
        <f>'[1]5 день'!L20</f>
        <v>79.2</v>
      </c>
      <c r="H18" s="6">
        <f>'[1]5 день'!I20</f>
        <v>2.64</v>
      </c>
      <c r="I18" s="6">
        <f>'[1]5 день'!J20</f>
        <v>0.48</v>
      </c>
      <c r="J18" s="6">
        <f>'[1]5 день'!K20</f>
        <v>16.079999999999998</v>
      </c>
    </row>
    <row r="19" spans="1:10">
      <c r="A19" s="9"/>
      <c r="B19" s="5"/>
      <c r="C19" s="6"/>
      <c r="D19" s="6" t="str">
        <f>'[1]5 день'!F21</f>
        <v>Итого за прием пищи:</v>
      </c>
      <c r="E19" s="6">
        <f>'[1]5 день'!G21</f>
        <v>875</v>
      </c>
      <c r="F19" s="7">
        <f>SUM(F12:F18)</f>
        <v>99.850000000000009</v>
      </c>
      <c r="G19" s="6">
        <f>'[1]5 день'!L21</f>
        <v>702.92000000000007</v>
      </c>
      <c r="H19" s="6">
        <f>'[1]5 день'!I21</f>
        <v>28.64</v>
      </c>
      <c r="I19" s="6">
        <f>'[1]5 день'!J21</f>
        <v>13.35</v>
      </c>
      <c r="J19" s="6">
        <f>'[1]5 день'!K21</f>
        <v>117.5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2023-02-26T11:37:47Z</dcterms:created>
  <dcterms:modified xsi:type="dcterms:W3CDTF">2023-05-20T14:19:41Z</dcterms:modified>
</cp:coreProperties>
</file>