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19" i="1"/>
  <c r="H19"/>
  <c r="I19"/>
  <c r="J19"/>
  <c r="E19"/>
  <c r="E10"/>
  <c r="G10"/>
  <c r="H10"/>
  <c r="I10"/>
  <c r="J10"/>
  <c r="D5"/>
  <c r="F19"/>
  <c r="D19"/>
  <c r="E18"/>
  <c r="D18"/>
  <c r="C18"/>
  <c r="B18"/>
  <c r="D17"/>
  <c r="C17"/>
  <c r="B17"/>
  <c r="E16"/>
  <c r="D16"/>
  <c r="C16"/>
  <c r="B16"/>
  <c r="E15"/>
  <c r="D15"/>
  <c r="C15"/>
  <c r="B15"/>
  <c r="E14"/>
  <c r="B14"/>
  <c r="E13"/>
  <c r="B13"/>
  <c r="E12"/>
  <c r="D12"/>
  <c r="C12"/>
  <c r="B12"/>
  <c r="A12"/>
  <c r="F10"/>
  <c r="D10"/>
  <c r="E9"/>
  <c r="D9"/>
  <c r="C9"/>
  <c r="B9"/>
  <c r="E8"/>
  <c r="D8"/>
  <c r="C8"/>
  <c r="B8"/>
  <c r="E7"/>
  <c r="D7"/>
  <c r="C7"/>
  <c r="B7"/>
  <c r="E6"/>
  <c r="B6"/>
  <c r="E5"/>
  <c r="C5"/>
  <c r="B5"/>
  <c r="E4"/>
  <c r="D4"/>
  <c r="C4"/>
  <c r="B4"/>
</calcChain>
</file>

<file path=xl/sharedStrings.xml><?xml version="1.0" encoding="utf-8"?>
<sst xmlns="http://schemas.openxmlformats.org/spreadsheetml/2006/main" count="19" uniqueCount="19">
  <si>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</si>
  <si>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</si>
  <si>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</si>
  <si>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</si>
  <si>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</si>
  <si>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</si>
  <si>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</si>
  <si>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</si>
  <si>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</si>
  <si>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</si>
  <si>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</si>
  <si>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</si>
  <si>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</si>
  <si>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</si>
  <si>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</si>
  <si>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</si>
  <si>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Картофель запеченный с сыром</t>
  </si>
  <si>
    <t>Свекольник с мясом и сметаной</t>
  </si>
  <si>
    <t>Филе птицы в кисло-сладком соусе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</si>
</sst>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>
        <row r="6">
          <cell r="D6">
            <v>28</v>
          </cell>
          <cell r="E6" t="str">
            <v>закуска</v>
          </cell>
          <cell r="F6" t="str">
            <v>Огурцы порционные</v>
          </cell>
          <cell r="G6">
            <v>60</v>
          </cell>
        </row>
        <row r="7">
          <cell r="D7">
            <v>88</v>
          </cell>
          <cell r="E7" t="str">
            <v>2 блюдо</v>
          </cell>
          <cell r="F7" t="str">
            <v>Мясо тушеное (говядина)</v>
          </cell>
          <cell r="G7">
            <v>90</v>
          </cell>
        </row>
        <row r="8">
          <cell r="E8" t="str">
            <v>гарнир</v>
          </cell>
          <cell r="G8">
            <v>150</v>
          </cell>
        </row>
        <row r="10">
          <cell r="D10">
            <v>98</v>
          </cell>
          <cell r="E10" t="str">
            <v>3 блюдо</v>
          </cell>
          <cell r="F10" t="str">
            <v>Компот из сухофруктов</v>
          </cell>
          <cell r="G10">
            <v>200</v>
          </cell>
        </row>
        <row r="11">
          <cell r="D11">
            <v>119</v>
          </cell>
          <cell r="E11" t="str">
            <v>хлеб пшеничный</v>
          </cell>
          <cell r="F11" t="str">
            <v>Хлеб пшеничный</v>
          </cell>
          <cell r="G11">
            <v>20</v>
          </cell>
        </row>
        <row r="12">
          <cell r="D12">
            <v>120</v>
          </cell>
          <cell r="E12" t="str">
            <v>хлеб ржаной</v>
          </cell>
          <cell r="F12" t="str">
            <v>Хлеб ржаной</v>
          </cell>
          <cell r="G12">
            <v>20</v>
          </cell>
        </row>
        <row r="13">
          <cell r="F13" t="str">
            <v>Итого за прием пищи:</v>
          </cell>
        </row>
        <row r="17">
          <cell r="B17" t="str">
            <v>Обед</v>
          </cell>
          <cell r="D17">
            <v>28</v>
          </cell>
          <cell r="E17" t="str">
            <v>закуска</v>
          </cell>
          <cell r="F17" t="str">
            <v>Огурцы порционнаые</v>
          </cell>
          <cell r="G17">
            <v>60</v>
          </cell>
        </row>
        <row r="18">
          <cell r="E18" t="str">
            <v>1 блюдо</v>
          </cell>
          <cell r="G18">
            <v>200</v>
          </cell>
        </row>
        <row r="19">
          <cell r="E19" t="str">
            <v>2 блюдо</v>
          </cell>
          <cell r="G19">
            <v>90</v>
          </cell>
        </row>
        <row r="20">
          <cell r="D20">
            <v>65</v>
          </cell>
          <cell r="E20" t="str">
            <v xml:space="preserve"> гарнир</v>
          </cell>
          <cell r="F20" t="str">
            <v>Спагетти отварные с маслом</v>
          </cell>
          <cell r="G20">
            <v>150</v>
          </cell>
        </row>
        <row r="21">
          <cell r="D21">
            <v>114</v>
          </cell>
          <cell r="E21" t="str">
            <v>гор. Напиток</v>
          </cell>
          <cell r="F21" t="str">
            <v xml:space="preserve">Чай с сахаром </v>
          </cell>
          <cell r="G21">
            <v>200</v>
          </cell>
        </row>
        <row r="22">
          <cell r="D22">
            <v>119</v>
          </cell>
          <cell r="E22" t="str">
            <v>хлеб пшеничный</v>
          </cell>
          <cell r="F22" t="str">
            <v>Хлеб пшеничный</v>
          </cell>
        </row>
        <row r="23">
          <cell r="D23">
            <v>120</v>
          </cell>
          <cell r="E23" t="str">
            <v>хлеб ржаной</v>
          </cell>
          <cell r="F23" t="str">
            <v>Хлеб ржаной</v>
          </cell>
          <cell r="G23">
            <v>20</v>
          </cell>
        </row>
        <row r="24">
          <cell r="F24" t="str">
            <v>Итого за прием пищи: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20" sqref="F20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1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12" t="s">
        <v>1</v>
      </c>
      <c r="C1" s="13"/>
      <c r="D1" s="14"/>
      <c r="E1" t="s">
        <v>2</v>
      </c>
      <c r="F1" s="1" t="s">
        <v>3</v>
      </c>
      <c r="I1" t="s">
        <v>4</v>
      </c>
      <c r="J1" s="2">
        <v>45175</v>
      </c>
    </row>
    <row r="2" spans="1:10">
      <c r="D2"/>
    </row>
    <row r="3" spans="1:10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4" t="s">
        <v>15</v>
      </c>
      <c r="B4" s="5" t="str">
        <f>'[1]3 день'!E6</f>
        <v>закуска</v>
      </c>
      <c r="C4" s="6">
        <f>'[1]3 день'!D6</f>
        <v>28</v>
      </c>
      <c r="D4" s="6" t="str">
        <f>'[1]3 день'!F6</f>
        <v>Огурцы порционные</v>
      </c>
      <c r="E4" s="6">
        <f>'[1]3 день'!G6</f>
        <v>60</v>
      </c>
      <c r="F4" s="7">
        <v>5.0999999999999996</v>
      </c>
      <c r="G4" s="6">
        <v>8</v>
      </c>
      <c r="H4" s="6">
        <v>0</v>
      </c>
      <c r="I4" s="6">
        <v>0</v>
      </c>
      <c r="J4" s="6">
        <v>1</v>
      </c>
    </row>
    <row r="5" spans="1:10">
      <c r="A5" s="8"/>
      <c r="B5" s="5" t="str">
        <f>'[1]3 день'!E7</f>
        <v>2 блюдо</v>
      </c>
      <c r="C5" s="6">
        <f>'[1]3 день'!D7</f>
        <v>88</v>
      </c>
      <c r="D5" s="6" t="str">
        <f>'[1]3 день'!F7</f>
        <v>Мясо тушеное (говядина)</v>
      </c>
      <c r="E5" s="6">
        <f>'[1]3 день'!G7</f>
        <v>90</v>
      </c>
      <c r="F5" s="7">
        <v>39.11</v>
      </c>
      <c r="G5" s="6">
        <v>232</v>
      </c>
      <c r="H5" s="6">
        <v>18</v>
      </c>
      <c r="I5" s="6">
        <v>16</v>
      </c>
      <c r="J5" s="6">
        <v>2</v>
      </c>
    </row>
    <row r="6" spans="1:10">
      <c r="A6" s="8"/>
      <c r="B6" s="5" t="str">
        <f>'[1]3 день'!E8</f>
        <v>гарнир</v>
      </c>
      <c r="C6" s="6">
        <v>52</v>
      </c>
      <c r="D6" s="6" t="s">
        <v>16</v>
      </c>
      <c r="E6" s="6">
        <f>'[1]3 день'!G8</f>
        <v>150</v>
      </c>
      <c r="F6" s="7">
        <v>12.61</v>
      </c>
      <c r="G6" s="6">
        <v>122</v>
      </c>
      <c r="H6" s="6">
        <v>3</v>
      </c>
      <c r="I6" s="6">
        <v>4</v>
      </c>
      <c r="J6" s="6">
        <v>17</v>
      </c>
    </row>
    <row r="7" spans="1:10">
      <c r="A7" s="8"/>
      <c r="B7" s="5" t="str">
        <f>'[1]3 день'!E10</f>
        <v>3 блюдо</v>
      </c>
      <c r="C7" s="6">
        <f>'[1]3 день'!D10</f>
        <v>98</v>
      </c>
      <c r="D7" s="6" t="str">
        <f>'[1]3 день'!F10</f>
        <v>Компот из сухофруктов</v>
      </c>
      <c r="E7" s="6">
        <f>'[1]3 день'!G10</f>
        <v>200</v>
      </c>
      <c r="F7" s="7">
        <v>4.12</v>
      </c>
      <c r="G7" s="6">
        <v>110</v>
      </c>
      <c r="H7" s="6">
        <v>0</v>
      </c>
      <c r="I7" s="6">
        <v>0</v>
      </c>
      <c r="J7" s="6">
        <v>27</v>
      </c>
    </row>
    <row r="8" spans="1:10">
      <c r="A8" s="8"/>
      <c r="B8" s="5" t="str">
        <f>'[1]3 день'!E11</f>
        <v>хлеб пшеничный</v>
      </c>
      <c r="C8" s="6">
        <f>'[1]3 день'!D11</f>
        <v>119</v>
      </c>
      <c r="D8" s="6" t="str">
        <f>'[1]3 день'!F11</f>
        <v>Хлеб пшеничный</v>
      </c>
      <c r="E8" s="6">
        <f>'[1]3 день'!G11</f>
        <v>20</v>
      </c>
      <c r="F8" s="7">
        <v>1</v>
      </c>
      <c r="G8" s="6">
        <v>48</v>
      </c>
      <c r="H8" s="6">
        <v>1</v>
      </c>
      <c r="I8" s="6">
        <v>0</v>
      </c>
      <c r="J8" s="6">
        <v>8</v>
      </c>
    </row>
    <row r="9" spans="1:10">
      <c r="A9" s="8"/>
      <c r="B9" s="5" t="str">
        <f>'[1]3 день'!E12</f>
        <v>хлеб ржаной</v>
      </c>
      <c r="C9" s="6">
        <f>'[1]3 день'!D12</f>
        <v>120</v>
      </c>
      <c r="D9" s="6" t="str">
        <f>'[1]3 день'!F12</f>
        <v>Хлеб ржаной</v>
      </c>
      <c r="E9" s="6">
        <f>'[1]3 день'!G12</f>
        <v>20</v>
      </c>
      <c r="F9" s="7">
        <v>1</v>
      </c>
      <c r="G9" s="6">
        <v>36</v>
      </c>
      <c r="H9" s="6">
        <v>1</v>
      </c>
      <c r="I9" s="6">
        <v>0</v>
      </c>
      <c r="J9" s="6">
        <v>7</v>
      </c>
    </row>
    <row r="10" spans="1:10">
      <c r="A10" s="9"/>
      <c r="B10" s="5"/>
      <c r="C10" s="6"/>
      <c r="D10" s="6" t="str">
        <f>'[1]3 день'!F13</f>
        <v>Итого за прием пищи:</v>
      </c>
      <c r="E10" s="6">
        <f>SUM(E4:E9)</f>
        <v>540</v>
      </c>
      <c r="F10" s="7">
        <f>SUM(F4:F9)</f>
        <v>62.94</v>
      </c>
      <c r="G10" s="6">
        <f>SUM(G4:G9)</f>
        <v>556</v>
      </c>
      <c r="H10" s="6">
        <f>SUM(H4:H9)</f>
        <v>23</v>
      </c>
      <c r="I10" s="6">
        <f>SUM(I4:I9)</f>
        <v>20</v>
      </c>
      <c r="J10" s="6">
        <f>SUM(J4:J9)</f>
        <v>62</v>
      </c>
    </row>
    <row r="11" spans="1:10">
      <c r="A11" s="10"/>
      <c r="B11" s="5"/>
      <c r="C11" s="6"/>
      <c r="D11" s="6"/>
      <c r="E11" s="6"/>
      <c r="F11" s="6"/>
      <c r="G11" s="7"/>
      <c r="H11" s="6"/>
      <c r="I11" s="6"/>
      <c r="J11" s="6"/>
    </row>
    <row r="12" spans="1:10">
      <c r="A12" s="4" t="str">
        <f>'[1]3 день'!B17</f>
        <v>Обед</v>
      </c>
      <c r="B12" s="5" t="str">
        <f>'[1]3 день'!E17</f>
        <v>закуска</v>
      </c>
      <c r="C12" s="6">
        <f>'[1]3 день'!D17</f>
        <v>28</v>
      </c>
      <c r="D12" s="6" t="str">
        <f>'[1]3 день'!F17</f>
        <v>Огурцы порционнаые</v>
      </c>
      <c r="E12" s="6">
        <f>'[1]3 день'!G17</f>
        <v>60</v>
      </c>
      <c r="F12" s="7">
        <v>5.0999999999999996</v>
      </c>
      <c r="G12" s="6">
        <v>8</v>
      </c>
      <c r="H12" s="6">
        <v>0</v>
      </c>
      <c r="I12" s="6">
        <v>0</v>
      </c>
      <c r="J12" s="6">
        <v>1</v>
      </c>
    </row>
    <row r="13" spans="1:10">
      <c r="A13" s="8"/>
      <c r="B13" s="5" t="str">
        <f>'[1]3 день'!E18</f>
        <v>1 блюдо</v>
      </c>
      <c r="C13" s="6">
        <v>32</v>
      </c>
      <c r="D13" s="6" t="s">
        <v>17</v>
      </c>
      <c r="E13" s="6">
        <f>'[1]3 день'!G18</f>
        <v>200</v>
      </c>
      <c r="F13" s="7">
        <v>16.23</v>
      </c>
      <c r="G13" s="6">
        <v>142</v>
      </c>
      <c r="H13" s="6">
        <v>5</v>
      </c>
      <c r="I13" s="6">
        <v>8</v>
      </c>
      <c r="J13" s="6">
        <v>9</v>
      </c>
    </row>
    <row r="14" spans="1:10">
      <c r="A14" s="8"/>
      <c r="B14" s="5" t="str">
        <f>'[1]3 день'!E19</f>
        <v>2 блюдо</v>
      </c>
      <c r="C14" s="6">
        <v>269</v>
      </c>
      <c r="D14" s="6" t="s">
        <v>18</v>
      </c>
      <c r="E14" s="6">
        <f>'[1]3 день'!G19</f>
        <v>90</v>
      </c>
      <c r="F14" s="7">
        <v>39.42</v>
      </c>
      <c r="G14" s="6">
        <v>224</v>
      </c>
      <c r="H14" s="6">
        <v>13</v>
      </c>
      <c r="I14" s="6">
        <v>16</v>
      </c>
      <c r="J14" s="6">
        <v>5</v>
      </c>
    </row>
    <row r="15" spans="1:10">
      <c r="A15" s="8"/>
      <c r="B15" s="5" t="str">
        <f>'[1]3 день'!E20</f>
        <v xml:space="preserve"> гарнир</v>
      </c>
      <c r="C15" s="6">
        <f>'[1]3 день'!D20</f>
        <v>65</v>
      </c>
      <c r="D15" s="6" t="str">
        <f>'[1]3 день'!F20</f>
        <v>Спагетти отварные с маслом</v>
      </c>
      <c r="E15" s="6">
        <f>'[1]3 день'!G20</f>
        <v>150</v>
      </c>
      <c r="F15" s="7">
        <v>7.57</v>
      </c>
      <c r="G15" s="6">
        <v>223</v>
      </c>
      <c r="H15" s="6">
        <v>6</v>
      </c>
      <c r="I15" s="6">
        <v>4</v>
      </c>
      <c r="J15" s="6">
        <v>40</v>
      </c>
    </row>
    <row r="16" spans="1:10">
      <c r="A16" s="8"/>
      <c r="B16" s="5" t="str">
        <f>'[1]3 день'!E21</f>
        <v>гор. Напиток</v>
      </c>
      <c r="C16" s="6">
        <f>'[1]3 день'!D21</f>
        <v>114</v>
      </c>
      <c r="D16" s="6" t="str">
        <f>'[1]3 день'!F21</f>
        <v xml:space="preserve">Чай с сахаром </v>
      </c>
      <c r="E16" s="6">
        <f>'[1]3 день'!G21</f>
        <v>200</v>
      </c>
      <c r="F16" s="7">
        <v>1.44</v>
      </c>
      <c r="G16" s="6">
        <v>44</v>
      </c>
      <c r="H16" s="6">
        <v>0</v>
      </c>
      <c r="I16" s="6">
        <v>0</v>
      </c>
      <c r="J16" s="6">
        <v>11</v>
      </c>
    </row>
    <row r="17" spans="1:10">
      <c r="A17" s="8"/>
      <c r="B17" s="5" t="str">
        <f>'[1]3 день'!E22</f>
        <v>хлеб пшеничный</v>
      </c>
      <c r="C17" s="6">
        <f>'[1]3 день'!D22</f>
        <v>119</v>
      </c>
      <c r="D17" s="6" t="str">
        <f>'[1]3 день'!F22</f>
        <v>Хлеб пшеничный</v>
      </c>
      <c r="E17" s="6">
        <v>30</v>
      </c>
      <c r="F17" s="7">
        <v>1.32</v>
      </c>
      <c r="G17" s="6">
        <v>72</v>
      </c>
      <c r="H17" s="6">
        <v>2</v>
      </c>
      <c r="I17" s="6">
        <v>0</v>
      </c>
      <c r="J17" s="6">
        <v>13</v>
      </c>
    </row>
    <row r="18" spans="1:10">
      <c r="A18" s="8"/>
      <c r="B18" s="5" t="str">
        <f>'[1]3 день'!E23</f>
        <v>хлеб ржаной</v>
      </c>
      <c r="C18" s="6">
        <f>'[1]3 день'!D23</f>
        <v>120</v>
      </c>
      <c r="D18" s="6" t="str">
        <f>'[1]3 день'!F23</f>
        <v>Хлеб ржаной</v>
      </c>
      <c r="E18" s="6">
        <f>'[1]3 день'!G23</f>
        <v>20</v>
      </c>
      <c r="F18" s="7">
        <v>1</v>
      </c>
      <c r="G18" s="6">
        <v>36</v>
      </c>
      <c r="H18" s="6">
        <v>1</v>
      </c>
      <c r="I18" s="6">
        <v>0</v>
      </c>
      <c r="J18" s="6">
        <v>7</v>
      </c>
    </row>
    <row r="19" spans="1:10">
      <c r="A19" s="9"/>
      <c r="B19" s="5"/>
      <c r="C19" s="6"/>
      <c r="D19" s="6" t="str">
        <f>'[1]3 день'!F24</f>
        <v>Итого за прием пищи:</v>
      </c>
      <c r="E19" s="6">
        <f>SUM(E12:E18)</f>
        <v>750</v>
      </c>
      <c r="F19" s="7">
        <f>SUM(F12:F18)</f>
        <v>72.079999999999984</v>
      </c>
      <c r="G19" s="6">
        <f>SUM(G12:G18)</f>
        <v>749</v>
      </c>
      <c r="H19" s="6">
        <f>SUM(H12:H18)</f>
        <v>27</v>
      </c>
      <c r="I19" s="6">
        <f>SUM(I12:I18)</f>
        <v>28</v>
      </c>
      <c r="J19" s="6">
        <f>SUM(J12:J18)</f>
        <v>86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2023-02-26T11:29:03Z</dcterms:created>
  <dcterms:modified xsi:type="dcterms:W3CDTF">2023-09-10T12:18:55Z</dcterms:modified>
</cp:coreProperties>
</file>