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90" windowWidth="20115" windowHeight="646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9" i="1"/>
  <c r="G19"/>
  <c r="H19"/>
  <c r="I19"/>
  <c r="J19"/>
  <c r="E19"/>
  <c r="H10"/>
  <c r="I10"/>
  <c r="J10"/>
  <c r="D19"/>
  <c r="E18"/>
  <c r="D18"/>
  <c r="C18"/>
  <c r="B18"/>
  <c r="E17"/>
  <c r="D17"/>
  <c r="C17"/>
  <c r="B17"/>
  <c r="E16"/>
  <c r="B16"/>
  <c r="E15"/>
  <c r="B15"/>
  <c r="B14"/>
  <c r="E13"/>
  <c r="B13"/>
  <c r="C12"/>
  <c r="B12"/>
  <c r="A12"/>
  <c r="F10"/>
  <c r="D10"/>
  <c r="I7"/>
  <c r="H7"/>
  <c r="A4"/>
</calcChain>
</file>

<file path=xl/sharedStrings.xml><?xml version="1.0" encoding="utf-8"?>
<sst xmlns="http://schemas.openxmlformats.org/spreadsheetml/2006/main" count="32" uniqueCount="32">
  <si>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</si>
  <si>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</si>
  <si>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</si>
  <si>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</si>
  <si>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</si>
  <si>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</si>
  <si>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</si>
  <si>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</si>
  <si>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</si>
  <si>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</si>
  <si>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</si>
  <si>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</si>
  <si>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</si>
  <si>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</si>
  <si>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</si>
  <si>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</si>
  <si>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Ассорти из свежих овощей</t>
  </si>
  <si>
    <t>2 блюдо</t>
  </si>
  <si>
    <t>Рыба тушеная с овощами</t>
  </si>
  <si>
    <t>гарнир</t>
  </si>
  <si>
    <t>Картофель запеченный с зеленью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</si>
  <si>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</si>
  <si>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</si>
  <si>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</si>
  <si>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</si>
  <si>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</si>
  <si>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</si>
  <si>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Помидоры порционные</t>
  </si>
  <si>
    <t>Уха с рыбой</t>
  </si>
  <si>
    <t>Курица запеченная с соусом и зеленью</t>
  </si>
  <si>
    <t>Каша гречневая вязкая с маслом</t>
  </si>
  <si>
    <t xml:space="preserve">Сок фруктовый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</si>
</sst>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B6" t="str">
            <v>Завтрак</v>
          </cell>
        </row>
        <row r="9">
          <cell r="I9">
            <v>0</v>
          </cell>
          <cell r="J9">
            <v>0</v>
          </cell>
        </row>
        <row r="12">
          <cell r="F12" t="str">
            <v>Итого за прием пищи:</v>
          </cell>
        </row>
        <row r="14">
          <cell r="B14" t="str">
            <v>Обед</v>
          </cell>
          <cell r="D14">
            <v>25</v>
          </cell>
          <cell r="E14" t="str">
            <v>закуска</v>
          </cell>
        </row>
        <row r="15">
          <cell r="E15" t="str">
            <v>1 блюдо</v>
          </cell>
          <cell r="G15">
            <v>200</v>
          </cell>
        </row>
        <row r="16">
          <cell r="E16" t="str">
            <v>2 блюдо</v>
          </cell>
        </row>
        <row r="17">
          <cell r="E17" t="str">
            <v>гарнир</v>
          </cell>
          <cell r="G17">
            <v>150</v>
          </cell>
        </row>
        <row r="18">
          <cell r="E18" t="str">
            <v>3 блюдо</v>
          </cell>
          <cell r="G18">
            <v>200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  <cell r="G19">
            <v>20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20</v>
          </cell>
        </row>
        <row r="21">
          <cell r="F21" t="str">
            <v>Итого за прием пищи: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3.42578125" style="1" bestFit="1" customWidth="1"/>
    <col min="2" max="2" width="17.5703125" style="1" bestFit="1" customWidth="1"/>
    <col min="3" max="3" width="9.140625" style="1"/>
    <col min="4" max="4" width="44.85546875" style="11" customWidth="1"/>
    <col min="5" max="5" width="10.5703125" style="1" bestFit="1" customWidth="1"/>
    <col min="6" max="6" width="9.85546875" style="1" bestFit="1" customWidth="1"/>
    <col min="7" max="7" width="14.7109375" style="1" bestFit="1" customWidth="1"/>
    <col min="8" max="9" width="7" style="1" bestFit="1" customWidth="1"/>
    <col min="10" max="10" width="12" style="1" bestFit="1" customWidth="1"/>
    <col min="11" max="16384" width="9.140625" style="1"/>
  </cols>
  <sheetData>
    <row r="1" spans="1:10">
      <c r="A1" s="1" t="s">
        <v>0</v>
      </c>
      <c r="B1" s="12" t="s">
        <v>1</v>
      </c>
      <c r="C1" s="13"/>
      <c r="D1" s="14"/>
      <c r="E1" s="1" t="s">
        <v>2</v>
      </c>
      <c r="F1" s="2" t="s">
        <v>3</v>
      </c>
      <c r="I1" s="1" t="s">
        <v>4</v>
      </c>
      <c r="J1" s="3">
        <v>45182</v>
      </c>
    </row>
    <row r="2" spans="1:10">
      <c r="D2" s="1"/>
    </row>
    <row r="3" spans="1:10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</row>
    <row r="4" spans="1:10">
      <c r="A4" s="5" t="str">
        <f>'[1]6день '!B6</f>
        <v>Завтрак</v>
      </c>
      <c r="B4" s="6" t="s">
        <v>15</v>
      </c>
      <c r="C4" s="7">
        <v>23</v>
      </c>
      <c r="D4" s="7" t="s">
        <v>16</v>
      </c>
      <c r="E4" s="7">
        <v>60</v>
      </c>
      <c r="F4" s="8">
        <v>8</v>
      </c>
      <c r="G4" s="7">
        <v>11</v>
      </c>
      <c r="H4" s="7">
        <v>0</v>
      </c>
      <c r="I4" s="7">
        <v>0</v>
      </c>
      <c r="J4" s="7">
        <v>1</v>
      </c>
    </row>
    <row r="5" spans="1:10">
      <c r="A5" s="9"/>
      <c r="B5" s="6" t="s">
        <v>17</v>
      </c>
      <c r="C5" s="7">
        <v>75</v>
      </c>
      <c r="D5" s="7" t="s">
        <v>18</v>
      </c>
      <c r="E5" s="7">
        <v>90</v>
      </c>
      <c r="F5" s="8">
        <v>29.63</v>
      </c>
      <c r="G5" s="7">
        <v>93</v>
      </c>
      <c r="H5" s="7">
        <v>12</v>
      </c>
      <c r="I5" s="7">
        <v>2</v>
      </c>
      <c r="J5" s="7">
        <v>4</v>
      </c>
    </row>
    <row r="6" spans="1:10">
      <c r="A6" s="9"/>
      <c r="B6" s="6" t="s">
        <v>19</v>
      </c>
      <c r="C6" s="7">
        <v>226</v>
      </c>
      <c r="D6" s="7" t="s">
        <v>20</v>
      </c>
      <c r="E6" s="7">
        <v>150</v>
      </c>
      <c r="F6" s="7">
        <v>12.01</v>
      </c>
      <c r="G6" s="8">
        <v>151</v>
      </c>
      <c r="H6" s="7">
        <v>3</v>
      </c>
      <c r="I6" s="7">
        <v>3</v>
      </c>
      <c r="J6" s="7">
        <v>25</v>
      </c>
    </row>
    <row r="7" spans="1:10">
      <c r="A7" s="9"/>
      <c r="B7" s="6" t="s">
        <v>21</v>
      </c>
      <c r="C7" s="7">
        <v>98</v>
      </c>
      <c r="D7" s="7" t="s">
        <v>22</v>
      </c>
      <c r="E7" s="7">
        <v>200</v>
      </c>
      <c r="F7" s="8">
        <v>4.12</v>
      </c>
      <c r="G7" s="7">
        <v>110</v>
      </c>
      <c r="H7" s="7">
        <f>'[1]6день '!I9</f>
        <v>0</v>
      </c>
      <c r="I7" s="7">
        <f>'[1]6день '!J9</f>
        <v>0</v>
      </c>
      <c r="J7" s="7">
        <v>27</v>
      </c>
    </row>
    <row r="8" spans="1:10">
      <c r="A8" s="9"/>
      <c r="B8" s="6" t="s">
        <v>23</v>
      </c>
      <c r="C8" s="7">
        <v>119</v>
      </c>
      <c r="D8" s="7" t="s">
        <v>24</v>
      </c>
      <c r="E8" s="7">
        <v>35</v>
      </c>
      <c r="F8" s="8">
        <v>1.54</v>
      </c>
      <c r="G8" s="7">
        <v>82</v>
      </c>
      <c r="H8" s="7">
        <v>2</v>
      </c>
      <c r="I8" s="7">
        <v>0</v>
      </c>
      <c r="J8" s="7">
        <v>17</v>
      </c>
    </row>
    <row r="9" spans="1:10">
      <c r="A9" s="9"/>
      <c r="B9" s="6" t="s">
        <v>25</v>
      </c>
      <c r="C9" s="7">
        <v>120</v>
      </c>
      <c r="D9" s="7" t="s">
        <v>26</v>
      </c>
      <c r="E9" s="7">
        <v>20</v>
      </c>
      <c r="F9" s="8">
        <v>1</v>
      </c>
      <c r="G9" s="7">
        <v>36</v>
      </c>
      <c r="H9" s="7">
        <v>1</v>
      </c>
      <c r="I9" s="7">
        <v>0</v>
      </c>
      <c r="J9" s="7">
        <v>7</v>
      </c>
    </row>
    <row r="10" spans="1:10">
      <c r="A10" s="10"/>
      <c r="B10" s="6"/>
      <c r="C10" s="7"/>
      <c r="D10" s="7" t="str">
        <f>'[1]6день '!F12</f>
        <v>Итого за прием пищи:</v>
      </c>
      <c r="E10" s="7">
        <v>555</v>
      </c>
      <c r="F10" s="8">
        <f>SUM(F4:F9)</f>
        <v>56.29999999999999</v>
      </c>
      <c r="G10" s="8">
        <v>483</v>
      </c>
      <c r="H10" s="7">
        <f>SUM(H4:H9)</f>
        <v>18</v>
      </c>
      <c r="I10" s="7">
        <f>SUM(I4:I9)</f>
        <v>5</v>
      </c>
      <c r="J10" s="7">
        <f>SUM(J4:J9)</f>
        <v>81</v>
      </c>
    </row>
    <row r="11" spans="1:10">
      <c r="B11" s="6"/>
      <c r="C11" s="7"/>
      <c r="D11" s="7"/>
      <c r="E11" s="7"/>
      <c r="F11" s="7"/>
      <c r="G11" s="7"/>
      <c r="H11" s="7"/>
      <c r="I11" s="7"/>
      <c r="J11" s="7"/>
    </row>
    <row r="12" spans="1:10">
      <c r="A12" s="5" t="str">
        <f>'[1]6день '!B14</f>
        <v>Обед</v>
      </c>
      <c r="B12" s="6" t="str">
        <f>'[1]6день '!E14</f>
        <v>закуска</v>
      </c>
      <c r="C12" s="7">
        <f>'[1]6день '!D14</f>
        <v>25</v>
      </c>
      <c r="D12" s="7" t="s">
        <v>27</v>
      </c>
      <c r="E12" s="7">
        <v>60</v>
      </c>
      <c r="F12" s="8">
        <v>7.99</v>
      </c>
      <c r="G12" s="7">
        <v>46</v>
      </c>
      <c r="H12" s="7">
        <v>1</v>
      </c>
      <c r="I12" s="7">
        <v>3</v>
      </c>
      <c r="J12" s="7">
        <v>2</v>
      </c>
    </row>
    <row r="13" spans="1:10">
      <c r="A13" s="9"/>
      <c r="B13" s="6" t="str">
        <f>'[1]6день '!E15</f>
        <v>1 блюдо</v>
      </c>
      <c r="C13" s="7">
        <v>48</v>
      </c>
      <c r="D13" s="7" t="s">
        <v>28</v>
      </c>
      <c r="E13" s="7">
        <f>'[1]6день '!G15</f>
        <v>200</v>
      </c>
      <c r="F13" s="8">
        <v>12.89</v>
      </c>
      <c r="G13" s="8">
        <v>117</v>
      </c>
      <c r="H13" s="7">
        <v>7</v>
      </c>
      <c r="I13" s="7">
        <v>6</v>
      </c>
      <c r="J13" s="7">
        <v>8</v>
      </c>
    </row>
    <row r="14" spans="1:10">
      <c r="A14" s="9"/>
      <c r="B14" s="6" t="str">
        <f>'[1]6день '!E16</f>
        <v>2 блюдо</v>
      </c>
      <c r="C14" s="7">
        <v>270</v>
      </c>
      <c r="D14" s="7" t="s">
        <v>29</v>
      </c>
      <c r="E14" s="7">
        <v>90</v>
      </c>
      <c r="F14" s="7">
        <v>49.92</v>
      </c>
      <c r="G14" s="8">
        <v>279</v>
      </c>
      <c r="H14" s="7">
        <v>24</v>
      </c>
      <c r="I14" s="7">
        <v>19</v>
      </c>
      <c r="J14" s="7">
        <v>1</v>
      </c>
    </row>
    <row r="15" spans="1:10">
      <c r="A15" s="9"/>
      <c r="B15" s="6" t="str">
        <f>'[1]6день '!E17</f>
        <v>гарнир</v>
      </c>
      <c r="C15" s="7">
        <v>54</v>
      </c>
      <c r="D15" s="7" t="s">
        <v>30</v>
      </c>
      <c r="E15" s="7">
        <f>'[1]6день '!G17</f>
        <v>150</v>
      </c>
      <c r="F15" s="8">
        <v>6.8</v>
      </c>
      <c r="G15" s="7">
        <v>210</v>
      </c>
      <c r="H15" s="7">
        <v>7</v>
      </c>
      <c r="I15" s="7">
        <v>5</v>
      </c>
      <c r="J15" s="7">
        <v>33</v>
      </c>
    </row>
    <row r="16" spans="1:10">
      <c r="A16" s="9"/>
      <c r="B16" s="6" t="str">
        <f>'[1]6день '!E18</f>
        <v>3 блюдо</v>
      </c>
      <c r="C16" s="7">
        <v>107</v>
      </c>
      <c r="D16" s="7" t="s">
        <v>31</v>
      </c>
      <c r="E16" s="7">
        <f>'[1]6день '!G18</f>
        <v>200</v>
      </c>
      <c r="F16" s="8">
        <v>12</v>
      </c>
      <c r="G16" s="7">
        <v>96</v>
      </c>
      <c r="H16" s="7">
        <v>0</v>
      </c>
      <c r="I16" s="7">
        <v>0</v>
      </c>
      <c r="J16" s="7">
        <v>24</v>
      </c>
    </row>
    <row r="17" spans="1:10">
      <c r="A17" s="9"/>
      <c r="B17" s="6" t="str">
        <f>'[1]6день '!E19</f>
        <v>хлеб пшеничный</v>
      </c>
      <c r="C17" s="7">
        <f>'[1]6день '!D19</f>
        <v>119</v>
      </c>
      <c r="D17" s="7" t="str">
        <f>'[1]6день '!F19</f>
        <v>Хлеб пшеничный</v>
      </c>
      <c r="E17" s="7">
        <f>'[1]6день '!G19</f>
        <v>20</v>
      </c>
      <c r="F17" s="8">
        <v>1</v>
      </c>
      <c r="G17" s="7">
        <v>48</v>
      </c>
      <c r="H17" s="7">
        <v>1</v>
      </c>
      <c r="I17" s="7">
        <v>0</v>
      </c>
      <c r="J17" s="7">
        <v>8</v>
      </c>
    </row>
    <row r="18" spans="1:10">
      <c r="A18" s="9"/>
      <c r="B18" s="6" t="str">
        <f>'[1]6день '!E20</f>
        <v>хлеб ржаной</v>
      </c>
      <c r="C18" s="7">
        <f>'[1]6день '!D20</f>
        <v>120</v>
      </c>
      <c r="D18" s="7" t="str">
        <f>'[1]6день '!F20</f>
        <v>Хлеб ржаной</v>
      </c>
      <c r="E18" s="7">
        <f>'[1]6день '!G20</f>
        <v>20</v>
      </c>
      <c r="F18" s="8">
        <v>1</v>
      </c>
      <c r="G18" s="7">
        <v>36</v>
      </c>
      <c r="H18" s="7">
        <v>1</v>
      </c>
      <c r="I18" s="7">
        <v>0</v>
      </c>
      <c r="J18" s="7">
        <v>7</v>
      </c>
    </row>
    <row r="19" spans="1:10">
      <c r="A19" s="10"/>
      <c r="B19" s="6"/>
      <c r="C19" s="7"/>
      <c r="D19" s="7" t="str">
        <f>'[1]6день '!F21</f>
        <v>Итого за прием пищи:</v>
      </c>
      <c r="E19" s="7">
        <f t="shared" ref="E19:J19" si="0">SUM(E12:E18)</f>
        <v>740</v>
      </c>
      <c r="F19" s="8">
        <f t="shared" si="0"/>
        <v>91.600000000000009</v>
      </c>
      <c r="G19" s="7">
        <f t="shared" si="0"/>
        <v>832</v>
      </c>
      <c r="H19" s="7">
        <f t="shared" si="0"/>
        <v>41</v>
      </c>
      <c r="I19" s="7">
        <f t="shared" si="0"/>
        <v>33</v>
      </c>
      <c r="J19" s="7">
        <f t="shared" si="0"/>
        <v>83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2023-04-04T12:38:27Z</dcterms:created>
  <dcterms:modified xsi:type="dcterms:W3CDTF">2023-09-10T09:55:50Z</dcterms:modified>
</cp:coreProperties>
</file>