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960" yWindow="660" windowWidth="13875" windowHeight="58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18" i="1"/>
  <c r="E18"/>
  <c r="G18"/>
  <c r="H18"/>
  <c r="I18"/>
  <c r="J18"/>
  <c r="F9"/>
  <c r="G9"/>
  <c r="H9"/>
  <c r="I9"/>
  <c r="J9"/>
  <c r="E9"/>
  <c r="D18"/>
  <c r="D17"/>
  <c r="C17"/>
  <c r="B17"/>
  <c r="D16"/>
  <c r="C16"/>
  <c r="B16"/>
  <c r="E15"/>
  <c r="C15"/>
  <c r="B15"/>
  <c r="E14"/>
  <c r="D14"/>
  <c r="C14"/>
  <c r="B14"/>
  <c r="E13"/>
  <c r="B13"/>
  <c r="E12"/>
  <c r="B12"/>
  <c r="E11"/>
  <c r="B11"/>
  <c r="A11"/>
  <c r="D9"/>
  <c r="E8"/>
  <c r="D8"/>
  <c r="C8"/>
  <c r="B8"/>
  <c r="E6"/>
  <c r="B6"/>
  <c r="E5"/>
  <c r="D5"/>
  <c r="C5"/>
  <c r="B5"/>
  <c r="D4"/>
  <c r="C4"/>
  <c r="A4"/>
</calcChain>
</file>

<file path=xl/sharedStrings.xml><?xml version="1.0" encoding="utf-8"?>
<sst xmlns="http://schemas.openxmlformats.org/spreadsheetml/2006/main" count="23" uniqueCount="23">
  <si>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</si>
  <si>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</si>
  <si>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</si>
  <si>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</si>
  <si>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</si>
  <si>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</si>
  <si>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</si>
  <si>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</si>
  <si>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</si>
  <si>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</si>
  <si>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</si>
  <si>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</si>
  <si>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</si>
  <si>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</si>
  <si>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</si>
  <si>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фрукты</t>
  </si>
  <si>
    <t>Горячий шоколад</t>
  </si>
  <si>
    <t>хлеб ржаной</t>
  </si>
  <si>
    <t>Хлеб ржаной</t>
  </si>
  <si>
    <t>Помидоры порционные</t>
  </si>
  <si>
    <t>Щи с мясом и сметаной</t>
  </si>
  <si>
    <t>Фрикадельки рыбные с рисом в сливочном соусе</t>
  </si>
  <si>
    <t>Сок фруктовый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</si>
</sst>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5" xfId="0" applyNumberFormat="1" applyFont="1" applyBorder="1"/>
    <xf numFmtId="2" fontId="1" fillId="0" borderId="1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 applyAlignment="1">
      <alignment horizontal="center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0" fillId="0" borderId="3" xfId="0" applyNumberFormat="1" applyBorder="1"/>
    <xf numFmtId="0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B6" t="str">
            <v>Завтрак</v>
          </cell>
          <cell r="D6">
            <v>24</v>
          </cell>
          <cell r="F6" t="str">
            <v>Фрукты в ассортименте (яблоко)</v>
          </cell>
        </row>
        <row r="8">
          <cell r="D8">
            <v>69</v>
          </cell>
          <cell r="E8" t="str">
            <v>горячее блюдо</v>
          </cell>
          <cell r="F8" t="str">
            <v>Запеканка из творога  со сгущенным молоком</v>
          </cell>
          <cell r="G8">
            <v>150</v>
          </cell>
        </row>
        <row r="9">
          <cell r="E9" t="str">
            <v>гор.напиток</v>
          </cell>
          <cell r="G9">
            <v>200</v>
          </cell>
        </row>
        <row r="10">
          <cell r="D10">
            <v>121</v>
          </cell>
          <cell r="E10" t="str">
            <v>хлеб пшеничный</v>
          </cell>
          <cell r="F10" t="str">
            <v>Батон пшеничный</v>
          </cell>
          <cell r="G10">
            <v>20</v>
          </cell>
        </row>
        <row r="11">
          <cell r="F11" t="str">
            <v>Итого за прием пищи:</v>
          </cell>
        </row>
        <row r="13">
          <cell r="B13" t="str">
            <v>Обед</v>
          </cell>
          <cell r="E13" t="str">
            <v>закуска</v>
          </cell>
          <cell r="G13">
            <v>60</v>
          </cell>
        </row>
        <row r="14">
          <cell r="E14" t="str">
            <v xml:space="preserve"> 1 блюдо </v>
          </cell>
          <cell r="G14">
            <v>200</v>
          </cell>
        </row>
        <row r="15">
          <cell r="E15" t="str">
            <v>2 блюдо</v>
          </cell>
          <cell r="G15">
            <v>90</v>
          </cell>
        </row>
        <row r="16">
          <cell r="D16">
            <v>50</v>
          </cell>
          <cell r="E16" t="str">
            <v>гарнир</v>
          </cell>
          <cell r="F16" t="str">
            <v xml:space="preserve">Картофельное пюре с маслом </v>
          </cell>
          <cell r="G16">
            <v>150</v>
          </cell>
        </row>
        <row r="18">
          <cell r="D18">
            <v>107</v>
          </cell>
          <cell r="E18" t="str">
            <v>3 блюдо</v>
          </cell>
          <cell r="G18">
            <v>200</v>
          </cell>
        </row>
        <row r="19">
          <cell r="D19">
            <v>119</v>
          </cell>
          <cell r="E19" t="str">
            <v>хлеб пшеничный</v>
          </cell>
          <cell r="F19" t="str">
            <v>Хлеб пшеничный</v>
          </cell>
        </row>
        <row r="20">
          <cell r="D20">
            <v>120</v>
          </cell>
          <cell r="E20" t="str">
            <v>хлеб ржаной</v>
          </cell>
          <cell r="F20" t="str">
            <v>Хлеб ржаной</v>
          </cell>
        </row>
        <row r="21">
          <cell r="F21" t="str">
            <v>Итого за прием пищи: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K21" sqref="K21"/>
    </sheetView>
  </sheetViews>
  <sheetFormatPr defaultColWidth="9.140625" defaultRowHeight="15"/>
  <cols>
    <col min="1" max="1" width="13.42578125" style="1" bestFit="1" customWidth="1"/>
    <col min="2" max="2" width="17.5703125" style="1" bestFit="1" customWidth="1"/>
    <col min="3" max="3" width="9.140625" style="1"/>
    <col min="4" max="4" width="44.85546875" style="11" customWidth="1"/>
    <col min="5" max="5" width="10.5703125" style="1" bestFit="1" customWidth="1"/>
    <col min="6" max="6" width="9.85546875" style="1" bestFit="1" customWidth="1"/>
    <col min="7" max="7" width="14.7109375" style="1" bestFit="1" customWidth="1"/>
    <col min="8" max="9" width="7" style="1" bestFit="1" customWidth="1"/>
    <col min="10" max="10" width="12" style="1" bestFit="1" customWidth="1"/>
    <col min="11" max="16384" width="9.140625" style="1"/>
  </cols>
  <sheetData>
    <row r="1" spans="1:10">
      <c r="A1" s="1" t="s">
        <v>0</v>
      </c>
      <c r="B1" s="12" t="s">
        <v>1</v>
      </c>
      <c r="C1" s="13"/>
      <c r="D1" s="14"/>
      <c r="E1" s="1" t="s">
        <v>2</v>
      </c>
      <c r="F1" s="2" t="s">
        <v>3</v>
      </c>
      <c r="I1" s="1" t="s">
        <v>4</v>
      </c>
      <c r="J1" s="3">
        <v>45189</v>
      </c>
    </row>
    <row r="2" spans="1:10">
      <c r="D2" s="1"/>
    </row>
    <row r="3" spans="1:10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</row>
    <row r="4" spans="1:10">
      <c r="A4" s="5" t="str">
        <f>'[1]13 день'!B6</f>
        <v>Завтрак</v>
      </c>
      <c r="B4" s="15" t="s">
        <v>15</v>
      </c>
      <c r="C4" s="7">
        <f>'[1]13 день'!D6</f>
        <v>24</v>
      </c>
      <c r="D4" s="7" t="str">
        <f>'[1]13 день'!F6</f>
        <v>Фрукты в ассортименте (яблоко)</v>
      </c>
      <c r="E4" s="7">
        <v>200</v>
      </c>
      <c r="F4" s="7">
        <v>20.7</v>
      </c>
      <c r="G4" s="7">
        <v>69</v>
      </c>
      <c r="H4" s="7">
        <v>0</v>
      </c>
      <c r="I4" s="7">
        <v>0</v>
      </c>
      <c r="J4" s="7">
        <v>16</v>
      </c>
    </row>
    <row r="5" spans="1:10">
      <c r="A5" s="8"/>
      <c r="B5" s="6" t="str">
        <f>'[1]13 день'!E8</f>
        <v>горячее блюдо</v>
      </c>
      <c r="C5" s="7">
        <f>'[1]13 день'!D8</f>
        <v>69</v>
      </c>
      <c r="D5" s="7" t="str">
        <f>'[1]13 день'!F8</f>
        <v>Запеканка из творога  со сгущенным молоком</v>
      </c>
      <c r="E5" s="7">
        <f>'[1]13 день'!G8</f>
        <v>150</v>
      </c>
      <c r="F5" s="7">
        <v>46.96</v>
      </c>
      <c r="G5" s="7">
        <v>342</v>
      </c>
      <c r="H5" s="7">
        <v>25</v>
      </c>
      <c r="I5" s="7">
        <v>11</v>
      </c>
      <c r="J5" s="7">
        <v>32</v>
      </c>
    </row>
    <row r="6" spans="1:10">
      <c r="A6" s="8"/>
      <c r="B6" s="6" t="str">
        <f>'[1]13 день'!E9</f>
        <v>гор.напиток</v>
      </c>
      <c r="C6" s="7">
        <v>116</v>
      </c>
      <c r="D6" s="16" t="s">
        <v>16</v>
      </c>
      <c r="E6" s="7">
        <f>'[1]13 день'!G9</f>
        <v>200</v>
      </c>
      <c r="F6" s="7">
        <v>15.05</v>
      </c>
      <c r="G6" s="7">
        <v>100</v>
      </c>
      <c r="H6" s="7">
        <v>3</v>
      </c>
      <c r="I6" s="7">
        <v>3</v>
      </c>
      <c r="J6" s="7">
        <v>14</v>
      </c>
    </row>
    <row r="7" spans="1:10">
      <c r="A7" s="8"/>
      <c r="B7" s="15" t="s">
        <v>17</v>
      </c>
      <c r="C7" s="7">
        <v>120</v>
      </c>
      <c r="D7" s="16" t="s">
        <v>18</v>
      </c>
      <c r="E7" s="7">
        <v>20</v>
      </c>
      <c r="F7" s="7">
        <v>1</v>
      </c>
      <c r="G7" s="7">
        <v>36</v>
      </c>
      <c r="H7" s="7">
        <v>1</v>
      </c>
      <c r="I7" s="7">
        <v>0</v>
      </c>
      <c r="J7" s="7">
        <v>7</v>
      </c>
    </row>
    <row r="8" spans="1:10">
      <c r="A8" s="8"/>
      <c r="B8" s="6" t="str">
        <f>'[1]13 день'!E10</f>
        <v>хлеб пшеничный</v>
      </c>
      <c r="C8" s="7">
        <f>'[1]13 день'!D10</f>
        <v>121</v>
      </c>
      <c r="D8" s="7" t="str">
        <f>'[1]13 день'!F10</f>
        <v>Батон пшеничный</v>
      </c>
      <c r="E8" s="7">
        <f>'[1]13 день'!G10</f>
        <v>20</v>
      </c>
      <c r="F8" s="9">
        <v>2</v>
      </c>
      <c r="G8" s="7">
        <v>50</v>
      </c>
      <c r="H8" s="7">
        <v>1</v>
      </c>
      <c r="I8" s="7">
        <v>0</v>
      </c>
      <c r="J8" s="7">
        <v>9</v>
      </c>
    </row>
    <row r="9" spans="1:10">
      <c r="A9" s="10"/>
      <c r="B9" s="6"/>
      <c r="C9" s="7"/>
      <c r="D9" s="7" t="str">
        <f>'[1]13 день'!F11</f>
        <v>Итого за прием пищи:</v>
      </c>
      <c r="E9" s="7">
        <f>SUM(E4:E8)</f>
        <v>590</v>
      </c>
      <c r="F9" s="7">
        <f>SUM(F4:F8)</f>
        <v>85.71</v>
      </c>
      <c r="G9" s="7">
        <f>SUM(G4:G8)</f>
        <v>597</v>
      </c>
      <c r="H9" s="7">
        <f>SUM(H4:H8)</f>
        <v>30</v>
      </c>
      <c r="I9" s="7">
        <f>SUM(I4:I8)</f>
        <v>14</v>
      </c>
      <c r="J9" s="7">
        <f>SUM(J4:J8)</f>
        <v>78</v>
      </c>
    </row>
    <row r="10" spans="1:10">
      <c r="B10" s="6"/>
      <c r="C10" s="7"/>
      <c r="D10" s="7"/>
      <c r="E10" s="7"/>
      <c r="F10" s="7"/>
      <c r="G10" s="9"/>
      <c r="H10" s="7"/>
      <c r="I10" s="7"/>
      <c r="J10" s="7"/>
    </row>
    <row r="11" spans="1:10">
      <c r="A11" s="5" t="str">
        <f>'[1]13 день'!B13</f>
        <v>Обед</v>
      </c>
      <c r="B11" s="6" t="str">
        <f>'[1]13 день'!E13</f>
        <v>закуска</v>
      </c>
      <c r="C11" s="7">
        <v>21</v>
      </c>
      <c r="D11" s="16" t="s">
        <v>19</v>
      </c>
      <c r="E11" s="7">
        <f>'[1]13 день'!G13</f>
        <v>60</v>
      </c>
      <c r="F11" s="9">
        <v>6.33</v>
      </c>
      <c r="G11" s="7">
        <v>90</v>
      </c>
      <c r="H11" s="7">
        <v>2</v>
      </c>
      <c r="I11" s="7">
        <v>7</v>
      </c>
      <c r="J11" s="7">
        <v>1</v>
      </c>
    </row>
    <row r="12" spans="1:10">
      <c r="A12" s="8"/>
      <c r="B12" s="6" t="str">
        <f>'[1]13 день'!E14</f>
        <v xml:space="preserve"> 1 блюдо </v>
      </c>
      <c r="C12" s="7">
        <v>30</v>
      </c>
      <c r="D12" s="16" t="s">
        <v>20</v>
      </c>
      <c r="E12" s="7">
        <f>'[1]13 день'!G14</f>
        <v>200</v>
      </c>
      <c r="F12" s="9">
        <v>14.08</v>
      </c>
      <c r="G12" s="7">
        <v>109</v>
      </c>
      <c r="H12" s="7">
        <v>6</v>
      </c>
      <c r="I12" s="7">
        <v>6</v>
      </c>
      <c r="J12" s="7">
        <v>7</v>
      </c>
    </row>
    <row r="13" spans="1:10">
      <c r="A13" s="8"/>
      <c r="B13" s="6" t="str">
        <f>'[1]13 день'!E15</f>
        <v>2 блюдо</v>
      </c>
      <c r="C13" s="7">
        <v>281</v>
      </c>
      <c r="D13" s="16" t="s">
        <v>21</v>
      </c>
      <c r="E13" s="7">
        <f>'[1]13 день'!G15</f>
        <v>90</v>
      </c>
      <c r="F13" s="9">
        <v>33.520000000000003</v>
      </c>
      <c r="G13" s="7">
        <v>161</v>
      </c>
      <c r="H13" s="7">
        <v>12</v>
      </c>
      <c r="I13" s="7">
        <v>8</v>
      </c>
      <c r="J13" s="7">
        <v>9</v>
      </c>
    </row>
    <row r="14" spans="1:10">
      <c r="A14" s="8"/>
      <c r="B14" s="6" t="str">
        <f>'[1]13 день'!E16</f>
        <v>гарнир</v>
      </c>
      <c r="C14" s="7">
        <f>'[1]13 день'!D16</f>
        <v>50</v>
      </c>
      <c r="D14" s="7" t="str">
        <f>'[1]13 день'!F16</f>
        <v xml:space="preserve">Картофельное пюре с маслом </v>
      </c>
      <c r="E14" s="7">
        <f>'[1]13 день'!G16</f>
        <v>150</v>
      </c>
      <c r="F14" s="9">
        <v>11.46</v>
      </c>
      <c r="G14" s="7">
        <v>173</v>
      </c>
      <c r="H14" s="7">
        <v>3</v>
      </c>
      <c r="I14" s="7">
        <v>7</v>
      </c>
      <c r="J14" s="7">
        <v>22</v>
      </c>
    </row>
    <row r="15" spans="1:10">
      <c r="A15" s="8"/>
      <c r="B15" s="6" t="str">
        <f>'[1]13 день'!E18</f>
        <v>3 блюдо</v>
      </c>
      <c r="C15" s="7">
        <f>'[1]13 день'!D18</f>
        <v>107</v>
      </c>
      <c r="D15" s="16" t="s">
        <v>22</v>
      </c>
      <c r="E15" s="7">
        <f>'[1]13 день'!G18</f>
        <v>200</v>
      </c>
      <c r="F15" s="9">
        <v>12</v>
      </c>
      <c r="G15" s="7">
        <v>78</v>
      </c>
      <c r="H15" s="7">
        <v>0</v>
      </c>
      <c r="I15" s="7">
        <v>0</v>
      </c>
      <c r="J15" s="7">
        <v>19</v>
      </c>
    </row>
    <row r="16" spans="1:10">
      <c r="A16" s="8"/>
      <c r="B16" s="6" t="str">
        <f>'[1]13 день'!E19</f>
        <v>хлеб пшеничный</v>
      </c>
      <c r="C16" s="7">
        <f>'[1]13 день'!D19</f>
        <v>119</v>
      </c>
      <c r="D16" s="7" t="str">
        <f>'[1]13 день'!F19</f>
        <v>Хлеб пшеничный</v>
      </c>
      <c r="E16" s="7">
        <v>50</v>
      </c>
      <c r="F16" s="9">
        <v>2.2000000000000002</v>
      </c>
      <c r="G16" s="7">
        <v>117</v>
      </c>
      <c r="H16" s="7">
        <v>3</v>
      </c>
      <c r="I16" s="7">
        <v>0</v>
      </c>
      <c r="J16" s="7">
        <v>24</v>
      </c>
    </row>
    <row r="17" spans="1:10">
      <c r="A17" s="8"/>
      <c r="B17" s="6" t="str">
        <f>'[1]13 день'!E20</f>
        <v>хлеб ржаной</v>
      </c>
      <c r="C17" s="7">
        <f>'[1]13 день'!D20</f>
        <v>120</v>
      </c>
      <c r="D17" s="7" t="str">
        <f>'[1]13 день'!F20</f>
        <v>Хлеб ржаной</v>
      </c>
      <c r="E17" s="7">
        <v>45</v>
      </c>
      <c r="F17" s="9">
        <v>2.16</v>
      </c>
      <c r="G17" s="7">
        <v>89</v>
      </c>
      <c r="H17" s="7">
        <v>2</v>
      </c>
      <c r="I17" s="7">
        <v>0</v>
      </c>
      <c r="J17" s="7">
        <v>18</v>
      </c>
    </row>
    <row r="18" spans="1:10">
      <c r="A18" s="10"/>
      <c r="B18" s="6"/>
      <c r="C18" s="7"/>
      <c r="D18" s="7" t="str">
        <f>'[1]13 день'!F21</f>
        <v>Итого за прием пищи:</v>
      </c>
      <c r="E18" s="7">
        <f>SUM(E11:E17)</f>
        <v>795</v>
      </c>
      <c r="F18" s="9">
        <f>SUM(F11:F17)</f>
        <v>81.750000000000014</v>
      </c>
      <c r="G18" s="7">
        <f>SUM(G11:G17)</f>
        <v>817</v>
      </c>
      <c r="H18" s="7">
        <f>SUM(H11:H17)</f>
        <v>28</v>
      </c>
      <c r="I18" s="7">
        <f>SUM(I11:I17)</f>
        <v>28</v>
      </c>
      <c r="J18" s="7">
        <f>SUM(J11:J17)</f>
        <v>100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2023-03-12T12:26:40Z</dcterms:created>
  <dcterms:modified xsi:type="dcterms:W3CDTF">2023-09-18T16:53:06Z</dcterms:modified>
</cp:coreProperties>
</file>