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40" yWindow="1230" windowWidth="13395" windowHeight="5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8" i="1"/>
  <c r="G18"/>
  <c r="H18"/>
  <c r="I18"/>
  <c r="J18"/>
  <c r="F9"/>
  <c r="G9"/>
  <c r="H9"/>
  <c r="I9"/>
  <c r="J9"/>
  <c r="D17"/>
  <c r="E16"/>
  <c r="D16"/>
  <c r="C16"/>
  <c r="B16"/>
  <c r="E15"/>
  <c r="D15"/>
  <c r="C15"/>
  <c r="B15"/>
  <c r="B14"/>
  <c r="E13"/>
  <c r="D13"/>
  <c r="C13"/>
  <c r="B13"/>
  <c r="E12"/>
  <c r="B12"/>
  <c r="E11"/>
  <c r="B11"/>
  <c r="A11"/>
  <c r="D9"/>
  <c r="E8"/>
  <c r="D8"/>
  <c r="C8"/>
  <c r="B8"/>
  <c r="E7"/>
  <c r="D7"/>
  <c r="C7"/>
  <c r="B7"/>
  <c r="E9" l="1"/>
</calcChain>
</file>

<file path=xl/sharedStrings.xml><?xml version="1.0" encoding="utf-8"?>
<sst xmlns="http://schemas.openxmlformats.org/spreadsheetml/2006/main" count="27" uniqueCount="27">
  <si>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</si>
  <si>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</si>
  <si>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</si>
  <si>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</si>
  <si>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</si>
  <si>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</si>
  <si>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</si>
  <si>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</si>
  <si>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</si>
  <si>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</si>
  <si>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</si>
  <si>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</si>
  <si>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</si>
  <si>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</si>
  <si>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</si>
  <si>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</si>
  <si>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</si>
  <si>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фрукты</t>
  </si>
  <si>
    <t>Фрукты в ассортименте (слива)</t>
  </si>
  <si>
    <t>хлеб</t>
  </si>
  <si>
    <t>Горячий бутерброд на батоне (помидор, сыр)</t>
  </si>
  <si>
    <t>горячее блюдо</t>
  </si>
  <si>
    <t>Омлет натуральный</t>
  </si>
  <si>
    <t>Маринад из моркови</t>
  </si>
  <si>
    <t>Суп гороховый с мясом</t>
  </si>
  <si>
    <t>Картофель запеченный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</si>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</sst>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  <row r="8">
          <cell r="D8">
            <v>159</v>
          </cell>
          <cell r="E8" t="str">
            <v>гор. Напиток</v>
          </cell>
          <cell r="F8" t="str">
            <v>Чай с облепихой</v>
          </cell>
          <cell r="G8">
            <v>200</v>
          </cell>
        </row>
        <row r="9">
          <cell r="D9">
            <v>120</v>
          </cell>
          <cell r="E9" t="str">
            <v>хлеб ржаной</v>
          </cell>
          <cell r="F9" t="str">
            <v>Хлеб ржаной</v>
          </cell>
          <cell r="G9">
            <v>20</v>
          </cell>
        </row>
        <row r="11">
          <cell r="F11" t="str">
            <v>Итого за прием пищи:</v>
          </cell>
        </row>
        <row r="13">
          <cell r="B13" t="str">
            <v>Обед</v>
          </cell>
          <cell r="E13" t="str">
            <v>закуска</v>
          </cell>
          <cell r="G13">
            <v>60</v>
          </cell>
        </row>
        <row r="14">
          <cell r="E14" t="str">
            <v>1 блюдо</v>
          </cell>
          <cell r="G14">
            <v>200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</row>
        <row r="18">
          <cell r="E18" t="str">
            <v>гарнир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</row>
        <row r="21">
          <cell r="F21" t="str">
            <v>Хлеб ржаной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3" workbookViewId="0">
      <selection activeCell="E24" sqref="E24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6" width="10.570312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3" t="s">
        <v>1</v>
      </c>
      <c r="C1" s="14"/>
      <c r="D1" s="15"/>
      <c r="E1" s="1" t="s">
        <v>2</v>
      </c>
      <c r="F1" s="2" t="s">
        <v>3</v>
      </c>
      <c r="I1" s="1" t="s">
        <v>4</v>
      </c>
      <c r="J1" s="3">
        <v>45191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">
        <v>15</v>
      </c>
      <c r="B4" s="16" t="s">
        <v>17</v>
      </c>
      <c r="C4" s="7">
        <v>27</v>
      </c>
      <c r="D4" s="12" t="s">
        <v>18</v>
      </c>
      <c r="E4" s="7">
        <v>100</v>
      </c>
      <c r="F4" s="8">
        <v>18</v>
      </c>
      <c r="G4" s="7">
        <v>49</v>
      </c>
      <c r="H4" s="7">
        <v>0</v>
      </c>
      <c r="I4" s="7">
        <v>0</v>
      </c>
      <c r="J4" s="7">
        <v>9</v>
      </c>
    </row>
    <row r="5" spans="1:10">
      <c r="A5" s="9"/>
      <c r="B5" s="16" t="s">
        <v>19</v>
      </c>
      <c r="C5" s="7">
        <v>197</v>
      </c>
      <c r="D5" s="12" t="s">
        <v>20</v>
      </c>
      <c r="E5" s="7">
        <v>50</v>
      </c>
      <c r="F5" s="8">
        <v>12.15</v>
      </c>
      <c r="G5" s="7">
        <v>99</v>
      </c>
      <c r="H5" s="7">
        <v>4</v>
      </c>
      <c r="I5" s="7">
        <v>4</v>
      </c>
      <c r="J5" s="7">
        <v>9</v>
      </c>
    </row>
    <row r="6" spans="1:10">
      <c r="A6" s="9"/>
      <c r="B6" s="16" t="s">
        <v>21</v>
      </c>
      <c r="C6" s="12">
        <v>66</v>
      </c>
      <c r="D6" s="12" t="s">
        <v>22</v>
      </c>
      <c r="E6" s="7">
        <v>150</v>
      </c>
      <c r="F6" s="8">
        <v>27.93</v>
      </c>
      <c r="G6" s="7">
        <v>220</v>
      </c>
      <c r="H6" s="7">
        <v>15</v>
      </c>
      <c r="I6" s="7">
        <v>16</v>
      </c>
      <c r="J6" s="7">
        <v>2</v>
      </c>
    </row>
    <row r="7" spans="1:10">
      <c r="A7" s="9"/>
      <c r="B7" s="6" t="str">
        <f>'[1]15 день '!E8</f>
        <v>гор. Напиток</v>
      </c>
      <c r="C7" s="7">
        <f>'[1]15 день '!D8</f>
        <v>159</v>
      </c>
      <c r="D7" s="7" t="str">
        <f>'[1]15 день '!F8</f>
        <v>Чай с облепихой</v>
      </c>
      <c r="E7" s="7">
        <f>'[1]15 день '!G8</f>
        <v>200</v>
      </c>
      <c r="F7" s="8">
        <v>7.86</v>
      </c>
      <c r="G7" s="7">
        <v>80</v>
      </c>
      <c r="H7" s="7">
        <v>0</v>
      </c>
      <c r="I7" s="7">
        <v>0</v>
      </c>
      <c r="J7" s="7">
        <v>19</v>
      </c>
    </row>
    <row r="8" spans="1:10">
      <c r="A8" s="9"/>
      <c r="B8" s="6" t="str">
        <f>'[1]15 день '!E9</f>
        <v>хлеб ржаной</v>
      </c>
      <c r="C8" s="7">
        <f>'[1]15 день '!D9</f>
        <v>120</v>
      </c>
      <c r="D8" s="7" t="str">
        <f>'[1]15 день '!F9</f>
        <v>Хлеб ржаной</v>
      </c>
      <c r="E8" s="7">
        <f>'[1]15 день '!G9</f>
        <v>20</v>
      </c>
      <c r="F8" s="8">
        <v>1</v>
      </c>
      <c r="G8" s="7">
        <v>36</v>
      </c>
      <c r="H8" s="7">
        <v>1</v>
      </c>
      <c r="I8" s="7">
        <v>0</v>
      </c>
      <c r="J8" s="7">
        <v>7</v>
      </c>
    </row>
    <row r="9" spans="1:10">
      <c r="A9" s="10"/>
      <c r="B9" s="6"/>
      <c r="C9" s="7"/>
      <c r="D9" s="7" t="str">
        <f>'[1]15 день '!F11</f>
        <v>Итого за прием пищи:</v>
      </c>
      <c r="E9" s="7">
        <f>SUM(E4:E8)</f>
        <v>520</v>
      </c>
      <c r="F9" s="8">
        <f>SUM(F4:F8)</f>
        <v>66.94</v>
      </c>
      <c r="G9" s="7">
        <f>SUM(G4:G8)</f>
        <v>484</v>
      </c>
      <c r="H9" s="7">
        <f>SUM(H4:H8)</f>
        <v>20</v>
      </c>
      <c r="I9" s="7">
        <f>SUM(I4:I8)</f>
        <v>20</v>
      </c>
      <c r="J9" s="7">
        <f>SUM(J4:J8)</f>
        <v>46</v>
      </c>
    </row>
    <row r="10" spans="1:10">
      <c r="B10" s="6"/>
      <c r="C10" s="7"/>
      <c r="D10" s="7"/>
      <c r="E10" s="7"/>
      <c r="F10" s="7"/>
      <c r="G10" s="8"/>
      <c r="H10" s="7"/>
      <c r="I10" s="7"/>
      <c r="J10" s="7"/>
    </row>
    <row r="11" spans="1:10">
      <c r="A11" s="5" t="str">
        <f>'[1]15 день '!B13</f>
        <v>Обед</v>
      </c>
      <c r="B11" s="6" t="str">
        <f>'[1]15 день '!E13</f>
        <v>закуска</v>
      </c>
      <c r="C11" s="7">
        <v>6</v>
      </c>
      <c r="D11" s="12" t="s">
        <v>23</v>
      </c>
      <c r="E11" s="7">
        <f>'[1]15 день '!G13</f>
        <v>60</v>
      </c>
      <c r="F11" s="8">
        <v>5.58</v>
      </c>
      <c r="G11" s="7">
        <v>79</v>
      </c>
      <c r="H11" s="7">
        <v>0</v>
      </c>
      <c r="I11" s="7">
        <v>5</v>
      </c>
      <c r="J11" s="7">
        <v>7</v>
      </c>
    </row>
    <row r="12" spans="1:10">
      <c r="A12" s="9"/>
      <c r="B12" s="6" t="str">
        <f>'[1]15 день '!E14</f>
        <v>1 блюдо</v>
      </c>
      <c r="C12" s="7">
        <v>34</v>
      </c>
      <c r="D12" s="12" t="s">
        <v>24</v>
      </c>
      <c r="E12" s="7">
        <f>'[1]15 день '!G14</f>
        <v>200</v>
      </c>
      <c r="F12" s="8">
        <v>13.86</v>
      </c>
      <c r="G12" s="7">
        <v>141</v>
      </c>
      <c r="H12" s="7">
        <v>9</v>
      </c>
      <c r="I12" s="7">
        <v>5</v>
      </c>
      <c r="J12" s="7">
        <v>13</v>
      </c>
    </row>
    <row r="13" spans="1:10">
      <c r="A13" s="9"/>
      <c r="B13" s="6" t="str">
        <f>'[1]15 день '!E15</f>
        <v>2 блюдо</v>
      </c>
      <c r="C13" s="7">
        <f>'[1]15 день '!D15</f>
        <v>194</v>
      </c>
      <c r="D13" s="7" t="str">
        <f>'[1]15 день '!F15</f>
        <v xml:space="preserve"> Биточек из птицы</v>
      </c>
      <c r="E13" s="7">
        <f>'[1]15 день '!G15</f>
        <v>90</v>
      </c>
      <c r="F13" s="8">
        <v>38.090000000000003</v>
      </c>
      <c r="G13" s="7">
        <v>240</v>
      </c>
      <c r="H13" s="7">
        <v>16</v>
      </c>
      <c r="I13" s="7">
        <v>14</v>
      </c>
      <c r="J13" s="7">
        <v>11</v>
      </c>
    </row>
    <row r="14" spans="1:10">
      <c r="A14" s="9"/>
      <c r="B14" s="6" t="str">
        <f>'[1]15 день '!E18</f>
        <v>гарнир</v>
      </c>
      <c r="C14" s="7">
        <v>52</v>
      </c>
      <c r="D14" s="12" t="s">
        <v>25</v>
      </c>
      <c r="E14" s="7">
        <v>150</v>
      </c>
      <c r="F14" s="8">
        <v>7.66</v>
      </c>
      <c r="G14" s="7">
        <v>122</v>
      </c>
      <c r="H14" s="7">
        <v>3</v>
      </c>
      <c r="I14" s="7">
        <v>4</v>
      </c>
      <c r="J14" s="7">
        <v>17</v>
      </c>
    </row>
    <row r="15" spans="1:10">
      <c r="A15" s="9"/>
      <c r="B15" s="6" t="str">
        <f>'[1]15 день '!E19</f>
        <v>гор. Напиток</v>
      </c>
      <c r="C15" s="7">
        <f>'[1]15 день '!D19</f>
        <v>114</v>
      </c>
      <c r="D15" s="7" t="str">
        <f>'[1]15 день '!F19</f>
        <v xml:space="preserve">Чай с сахаром </v>
      </c>
      <c r="E15" s="7">
        <f>'[1]15 день '!G19</f>
        <v>200</v>
      </c>
      <c r="F15" s="8">
        <v>1.44</v>
      </c>
      <c r="G15" s="7">
        <v>44</v>
      </c>
      <c r="H15" s="7">
        <v>0</v>
      </c>
      <c r="I15" s="7">
        <v>0</v>
      </c>
      <c r="J15" s="7">
        <v>11</v>
      </c>
    </row>
    <row r="16" spans="1:10">
      <c r="A16" s="9"/>
      <c r="B16" s="6" t="str">
        <f>'[1]15 день '!E20</f>
        <v>хлеб пшеничный</v>
      </c>
      <c r="C16" s="7">
        <f>'[1]15 день '!D20</f>
        <v>119</v>
      </c>
      <c r="D16" s="7" t="str">
        <f>'[1]15 день '!F20</f>
        <v>Хлеб пшеничный</v>
      </c>
      <c r="E16" s="7">
        <f>'[1]15 день '!G20</f>
        <v>45</v>
      </c>
      <c r="F16" s="8">
        <v>2</v>
      </c>
      <c r="G16" s="7">
        <v>108</v>
      </c>
      <c r="H16" s="7">
        <v>3</v>
      </c>
      <c r="I16" s="7">
        <v>0</v>
      </c>
      <c r="J16" s="7">
        <v>19</v>
      </c>
    </row>
    <row r="17" spans="1:10">
      <c r="A17" s="10"/>
      <c r="B17" s="16" t="s">
        <v>26</v>
      </c>
      <c r="C17" s="7">
        <v>120</v>
      </c>
      <c r="D17" s="7" t="str">
        <f>'[1]15 день '!F21</f>
        <v>Хлеб ржаной</v>
      </c>
      <c r="E17" s="7">
        <v>30</v>
      </c>
      <c r="F17" s="8">
        <v>1.44</v>
      </c>
      <c r="G17" s="7">
        <v>54</v>
      </c>
      <c r="H17" s="7">
        <v>1</v>
      </c>
      <c r="I17" s="7">
        <v>0</v>
      </c>
      <c r="J17" s="7">
        <v>11</v>
      </c>
    </row>
    <row r="18" spans="1:10">
      <c r="A18" s="10"/>
      <c r="B18" s="6"/>
      <c r="C18" s="7"/>
      <c r="D18" s="7" t="s">
        <v>16</v>
      </c>
      <c r="E18" s="7">
        <f>SUM(E11:E17)</f>
        <v>775</v>
      </c>
      <c r="F18" s="8"/>
      <c r="G18" s="7">
        <f>SUM(G11:G17)</f>
        <v>788</v>
      </c>
      <c r="H18" s="7">
        <f>SUM(H11:H17)</f>
        <v>32</v>
      </c>
      <c r="I18" s="7">
        <f>SUM(I11:I17)</f>
        <v>28</v>
      </c>
      <c r="J18" s="7">
        <f>SUM(J11:J17)</f>
        <v>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2023-03-12T12:40:54Z</dcterms:created>
  <dcterms:modified xsi:type="dcterms:W3CDTF">2023-09-20T15:47:15Z</dcterms:modified>
</cp:coreProperties>
</file>