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8" i="1"/>
  <c r="F9"/>
  <c r="J18"/>
  <c r="I18"/>
  <c r="H18"/>
  <c r="G18"/>
  <c r="E18"/>
  <c r="J9"/>
  <c r="I9"/>
  <c r="H9"/>
  <c r="G9"/>
  <c r="E9"/>
  <c r="D18" l="1"/>
  <c r="D9"/>
</calcChain>
</file>

<file path=xl/sharedStrings.xml><?xml version="1.0" encoding="utf-8"?>
<sst xmlns="http://schemas.openxmlformats.org/spreadsheetml/2006/main" count="41" uniqueCount="36">
  <si>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</si>
  <si>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</si>
  <si>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</si>
  <si>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</si>
  <si>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</si>
  <si>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</si>
  <si>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</si>
  <si>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</si>
  <si>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</si>
  <si>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</si>
  <si>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</si>
  <si>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</si>
  <si>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</si>
  <si>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</si>
  <si>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</si>
  <si>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</si>
  <si>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</si>
  <si>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хлеб пшеничный</t>
  </si>
  <si>
    <t>2 блюдо</t>
  </si>
  <si>
    <t>Хлеб пшеничный</t>
  </si>
  <si>
    <t>хлеб ржаной</t>
  </si>
  <si>
    <t>Хлеб ржаной</t>
  </si>
  <si>
    <t>Ассорти из свежих овощей</t>
  </si>
  <si>
    <t>Зраза мясная ленивая</t>
  </si>
  <si>
    <t>Помидоры порционные</t>
  </si>
  <si>
    <t>Пельмени отварные с маслом и зеленью</t>
  </si>
  <si>
    <t>Суп куриный с булгуром, помидорами и перцем</t>
  </si>
  <si>
    <t>Рагу овощное с маслом</t>
  </si>
  <si>
    <t xml:space="preserve">Чай с сахаром </t>
  </si>
  <si>
    <t>1 блюдо</t>
  </si>
  <si>
    <t>гор. Напиток</t>
  </si>
  <si>
    <t>Завтрак</t>
  </si>
  <si>
    <t>Обед</t>
  </si>
  <si>
    <t>Сок фруктовый</t>
  </si>
  <si>
    <t>гор.блюдо</t>
  </si>
  <si>
    <t>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</si>
</sst>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0" fontId="0" fillId="0" borderId="6" xfId="0" applyBorder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3" fillId="0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 wrapText="1"/>
    </xf>
    <xf numFmtId="2" fontId="0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0" fontId="0" fillId="0" borderId="7" xfId="0" applyBorder="1"/>
    <xf numFmtId="0" fontId="0" fillId="0" borderId="8" xfId="0" applyFill="1" applyBorder="1"/>
    <xf numFmtId="0" fontId="0" fillId="0" borderId="9" xfId="0" applyBorder="1"/>
    <xf numFmtId="0" fontId="0" fillId="0" borderId="5" xfId="0" applyFill="1" applyBorder="1"/>
    <xf numFmtId="0" fontId="3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workbookViewId="0">
      <selection activeCell="F19" sqref="F19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7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1">
      <c r="A1" t="s">
        <v>0</v>
      </c>
      <c r="B1" s="33" t="s">
        <v>1</v>
      </c>
      <c r="C1" s="34"/>
      <c r="D1" s="35"/>
      <c r="E1" t="s">
        <v>2</v>
      </c>
      <c r="F1" s="1" t="s">
        <v>3</v>
      </c>
      <c r="I1" t="s">
        <v>4</v>
      </c>
      <c r="J1" s="2">
        <v>45226</v>
      </c>
    </row>
    <row r="2" spans="1:11">
      <c r="D2"/>
    </row>
    <row r="3" spans="1:11">
      <c r="A3" s="3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1" t="s">
        <v>10</v>
      </c>
      <c r="G3" s="10" t="s">
        <v>11</v>
      </c>
      <c r="H3" s="10" t="s">
        <v>12</v>
      </c>
      <c r="I3" s="10" t="s">
        <v>13</v>
      </c>
      <c r="J3" s="10" t="s">
        <v>14</v>
      </c>
    </row>
    <row r="4" spans="1:11">
      <c r="A4" s="5" t="s">
        <v>31</v>
      </c>
      <c r="B4" s="12" t="s">
        <v>15</v>
      </c>
      <c r="C4" s="12">
        <v>29</v>
      </c>
      <c r="D4" s="13" t="s">
        <v>24</v>
      </c>
      <c r="E4" s="18">
        <v>60</v>
      </c>
      <c r="F4" s="14">
        <v>8</v>
      </c>
      <c r="G4" s="19">
        <v>14.4</v>
      </c>
      <c r="H4" s="19">
        <v>0.66</v>
      </c>
      <c r="I4" s="19">
        <v>0.12</v>
      </c>
      <c r="J4" s="19">
        <v>2.2799999999999998</v>
      </c>
    </row>
    <row r="5" spans="1:11">
      <c r="A5" s="9"/>
      <c r="B5" s="32" t="s">
        <v>34</v>
      </c>
      <c r="C5" s="12">
        <v>249</v>
      </c>
      <c r="D5" s="16" t="s">
        <v>25</v>
      </c>
      <c r="E5" s="20">
        <v>210</v>
      </c>
      <c r="F5" s="21">
        <v>61.1</v>
      </c>
      <c r="G5" s="22">
        <v>416.03</v>
      </c>
      <c r="H5" s="22">
        <v>16.96</v>
      </c>
      <c r="I5" s="22">
        <v>24.611999999999998</v>
      </c>
      <c r="J5" s="22">
        <v>31.122</v>
      </c>
    </row>
    <row r="6" spans="1:11">
      <c r="A6" s="9"/>
      <c r="B6" s="32" t="s">
        <v>35</v>
      </c>
      <c r="C6" s="12">
        <v>107</v>
      </c>
      <c r="D6" s="31" t="s">
        <v>33</v>
      </c>
      <c r="E6" s="20">
        <v>200</v>
      </c>
      <c r="F6" s="21">
        <v>12</v>
      </c>
      <c r="G6" s="19">
        <v>94.4</v>
      </c>
      <c r="H6" s="19">
        <v>0.8</v>
      </c>
      <c r="I6" s="19">
        <v>0.2</v>
      </c>
      <c r="J6" s="19">
        <v>23.2</v>
      </c>
    </row>
    <row r="7" spans="1:11">
      <c r="A7" s="9"/>
      <c r="B7" s="12" t="s">
        <v>17</v>
      </c>
      <c r="C7" s="17">
        <v>119</v>
      </c>
      <c r="D7" s="13" t="s">
        <v>19</v>
      </c>
      <c r="E7" s="18">
        <v>20</v>
      </c>
      <c r="F7" s="21">
        <v>1.1000000000000001</v>
      </c>
      <c r="G7" s="19">
        <v>48</v>
      </c>
      <c r="H7" s="19">
        <v>1.4</v>
      </c>
      <c r="I7" s="19">
        <v>0.14000000000000001</v>
      </c>
      <c r="J7" s="19">
        <v>8.8000000000000007</v>
      </c>
    </row>
    <row r="8" spans="1:11">
      <c r="A8" s="9"/>
      <c r="B8" s="12" t="s">
        <v>20</v>
      </c>
      <c r="C8" s="12">
        <v>120</v>
      </c>
      <c r="D8" s="13" t="s">
        <v>21</v>
      </c>
      <c r="E8" s="18">
        <v>20</v>
      </c>
      <c r="F8" s="21">
        <v>1</v>
      </c>
      <c r="G8" s="19">
        <v>36.26</v>
      </c>
      <c r="H8" s="19">
        <v>1.1399999999999999</v>
      </c>
      <c r="I8" s="19">
        <v>0.22</v>
      </c>
      <c r="J8" s="19">
        <v>7.44</v>
      </c>
    </row>
    <row r="9" spans="1:11">
      <c r="A9" s="9"/>
      <c r="B9" s="13"/>
      <c r="C9" s="13"/>
      <c r="D9" s="13" t="str">
        <f>'[1]10день'!F14</f>
        <v>Итого за прием пищи:</v>
      </c>
      <c r="E9" s="18">
        <f t="shared" ref="E9:J9" si="0">+E8+E7+E6+E5+E4</f>
        <v>510</v>
      </c>
      <c r="F9" s="21">
        <f>+F8+F7+F6+F5+F4</f>
        <v>83.2</v>
      </c>
      <c r="G9" s="23">
        <f t="shared" si="0"/>
        <v>609.08999999999992</v>
      </c>
      <c r="H9" s="23">
        <f t="shared" si="0"/>
        <v>20.96</v>
      </c>
      <c r="I9" s="23">
        <f t="shared" si="0"/>
        <v>25.291999999999998</v>
      </c>
      <c r="J9" s="23">
        <f t="shared" si="0"/>
        <v>72.841999999999999</v>
      </c>
    </row>
    <row r="10" spans="1:11">
      <c r="A10" s="6"/>
      <c r="B10" s="26"/>
      <c r="C10" s="4"/>
      <c r="D10" s="4"/>
      <c r="E10" s="4"/>
      <c r="F10" s="27"/>
      <c r="G10" s="4"/>
      <c r="H10" s="4"/>
      <c r="I10" s="4"/>
      <c r="J10" s="4"/>
    </row>
    <row r="11" spans="1:11">
      <c r="A11" s="5" t="s">
        <v>32</v>
      </c>
      <c r="B11" s="12" t="s">
        <v>15</v>
      </c>
      <c r="C11" s="15">
        <v>23</v>
      </c>
      <c r="D11" s="28" t="s">
        <v>22</v>
      </c>
      <c r="E11" s="18">
        <v>60</v>
      </c>
      <c r="F11" s="18">
        <v>8</v>
      </c>
      <c r="G11" s="19">
        <v>11.4</v>
      </c>
      <c r="H11" s="19">
        <v>0.56999999999999995</v>
      </c>
      <c r="I11" s="19">
        <v>0.36</v>
      </c>
      <c r="J11" s="19">
        <v>1.92</v>
      </c>
    </row>
    <row r="12" spans="1:11" ht="15" customHeight="1">
      <c r="A12" s="24"/>
      <c r="B12" s="12" t="s">
        <v>29</v>
      </c>
      <c r="C12" s="12">
        <v>144</v>
      </c>
      <c r="D12" s="29" t="s">
        <v>26</v>
      </c>
      <c r="E12" s="20">
        <v>200</v>
      </c>
      <c r="F12" s="21">
        <v>14.48</v>
      </c>
      <c r="G12" s="22">
        <v>112.51</v>
      </c>
      <c r="H12" s="22">
        <v>4.66</v>
      </c>
      <c r="I12" s="22">
        <v>7.31</v>
      </c>
      <c r="J12" s="22">
        <v>7.08</v>
      </c>
    </row>
    <row r="13" spans="1:11">
      <c r="A13" s="9"/>
      <c r="B13" s="12" t="s">
        <v>18</v>
      </c>
      <c r="C13" s="12">
        <v>42</v>
      </c>
      <c r="D13" s="29" t="s">
        <v>23</v>
      </c>
      <c r="E13" s="20">
        <v>90</v>
      </c>
      <c r="F13" s="21">
        <v>42.93</v>
      </c>
      <c r="G13" s="22">
        <v>278.27999999999997</v>
      </c>
      <c r="H13" s="22">
        <v>18.7</v>
      </c>
      <c r="I13" s="22">
        <v>19.2</v>
      </c>
      <c r="J13" s="22">
        <v>7.5</v>
      </c>
    </row>
    <row r="14" spans="1:11">
      <c r="A14" s="9"/>
      <c r="B14" s="12" t="s">
        <v>16</v>
      </c>
      <c r="C14" s="12">
        <v>22</v>
      </c>
      <c r="D14" s="29" t="s">
        <v>27</v>
      </c>
      <c r="E14" s="18">
        <v>150</v>
      </c>
      <c r="F14" s="21">
        <v>10.59</v>
      </c>
      <c r="G14" s="22">
        <v>128.85</v>
      </c>
      <c r="H14" s="22">
        <v>2.4</v>
      </c>
      <c r="I14" s="22">
        <v>6.9</v>
      </c>
      <c r="J14" s="22">
        <v>14.1</v>
      </c>
    </row>
    <row r="15" spans="1:11">
      <c r="A15" s="9"/>
      <c r="B15" s="12" t="s">
        <v>30</v>
      </c>
      <c r="C15" s="12">
        <v>114</v>
      </c>
      <c r="D15" s="29" t="s">
        <v>28</v>
      </c>
      <c r="E15" s="20">
        <v>200</v>
      </c>
      <c r="F15" s="21">
        <v>1.44</v>
      </c>
      <c r="G15" s="19">
        <v>44.8</v>
      </c>
      <c r="H15" s="19">
        <v>0.2</v>
      </c>
      <c r="I15" s="19">
        <v>0</v>
      </c>
      <c r="J15" s="19">
        <v>11</v>
      </c>
    </row>
    <row r="16" spans="1:11">
      <c r="A16" s="9"/>
      <c r="B16" s="12" t="s">
        <v>17</v>
      </c>
      <c r="C16" s="17">
        <v>119</v>
      </c>
      <c r="D16" s="30" t="s">
        <v>19</v>
      </c>
      <c r="E16" s="18">
        <v>45</v>
      </c>
      <c r="F16" s="21">
        <v>2</v>
      </c>
      <c r="G16" s="19">
        <v>108</v>
      </c>
      <c r="H16" s="19">
        <v>3.19</v>
      </c>
      <c r="I16" s="19">
        <v>0.31</v>
      </c>
      <c r="J16" s="19">
        <v>19.89</v>
      </c>
      <c r="K16" s="25"/>
    </row>
    <row r="17" spans="1:10">
      <c r="A17" s="9">
        <v>1</v>
      </c>
      <c r="B17" s="12" t="s">
        <v>20</v>
      </c>
      <c r="C17" s="12">
        <v>120</v>
      </c>
      <c r="D17" s="30" t="s">
        <v>21</v>
      </c>
      <c r="E17" s="18">
        <v>40</v>
      </c>
      <c r="F17" s="21">
        <v>2</v>
      </c>
      <c r="G17" s="19">
        <v>79.2</v>
      </c>
      <c r="H17" s="19">
        <v>2.64</v>
      </c>
      <c r="I17" s="19">
        <v>0.48</v>
      </c>
      <c r="J17" s="19">
        <v>16.079999999999998</v>
      </c>
    </row>
    <row r="18" spans="1:10">
      <c r="A18" s="9"/>
      <c r="B18" s="13"/>
      <c r="C18" s="13"/>
      <c r="D18" s="13" t="str">
        <f>'[1]10день'!F23</f>
        <v>Итого за прием пищи:</v>
      </c>
      <c r="E18" s="18">
        <f>+E17+E16+E15+E14+E13+E12+E11</f>
        <v>785</v>
      </c>
      <c r="F18" s="21">
        <f>+F17+F16+F15+F14+F13+F12+F11</f>
        <v>81.44</v>
      </c>
      <c r="G18" s="23">
        <f>+G17+G16+G15+G14+G13+G12+G11</f>
        <v>763.04</v>
      </c>
      <c r="H18" s="23">
        <f>+H17+H16+H15+H14+H13+H12+H11</f>
        <v>32.36</v>
      </c>
      <c r="I18" s="23">
        <f>+I14+I13+I12</f>
        <v>33.410000000000004</v>
      </c>
      <c r="J18" s="23">
        <f>+J17+J16+J15+J14+J13+J12+J11</f>
        <v>77.569999999999993</v>
      </c>
    </row>
    <row r="19" spans="1:10">
      <c r="F19" s="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sekretar</cp:lastModifiedBy>
  <cp:lastPrinted>2023-10-16T04:30:12Z</cp:lastPrinted>
  <dcterms:created xsi:type="dcterms:W3CDTF">2023-03-05T14:58:58Z</dcterms:created>
  <dcterms:modified xsi:type="dcterms:W3CDTF">2023-10-20T03:23:53Z</dcterms:modified>
</cp:coreProperties>
</file>