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E19"/>
  <c r="F19"/>
  <c r="F10"/>
  <c r="J19"/>
  <c r="I19"/>
  <c r="H19"/>
  <c r="J10"/>
  <c r="I10"/>
  <c r="H10"/>
  <c r="G10"/>
  <c r="E10"/>
  <c r="D19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<sst xmlns="http://schemas.openxmlformats.org/spreadsheetml/2006/main" count="43" uniqueCount="37">
  <si>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</si>
  <si>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</si>
  <si>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</si>
  <si>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</si>
  <si>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</si>
  <si>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</si>
  <si>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</si>
  <si>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</si>
  <si>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</si>
  <si>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</si>
  <si>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</si>
  <si>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</si>
  <si>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</si>
  <si>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</si>
  <si>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</si>
  <si>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</si>
  <si>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</si>
  <si>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</si>
  <si>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</si>
  <si>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</si>
  <si>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</si>
  <si>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Рис отварной  с маслом</t>
  </si>
  <si>
    <t>Кисель витаминизированный  плодово-ягодный (вишневый)</t>
  </si>
  <si>
    <t>фрукты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</si>
  <si>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</si>
  <si>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</si>
  <si>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1 блюдо</t>
  </si>
  <si>
    <t>Завтрак</t>
  </si>
  <si>
    <t>Обед</t>
  </si>
  <si>
    <t>гор.блюдо</t>
  </si>
  <si>
    <t>напиток</t>
  </si>
  <si>
    <t>Фрукты в ассортименте (яблоко)</t>
  </si>
  <si>
    <t xml:space="preserve">Котлета мясная </t>
  </si>
  <si>
    <t>Икра овощная</t>
  </si>
  <si>
    <t>гарнир</t>
  </si>
  <si>
    <t>Гуляш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</si>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</sst>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0" xfId="0" applyFill="1"/>
    <xf numFmtId="2" fontId="0" fillId="0" borderId="4" xfId="0" applyNumberFormat="1" applyFont="1" applyFill="1" applyBorder="1"/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4" xfId="0" applyNumberFormat="1" applyFont="1" applyFill="1" applyBorder="1" applyAlignment="1"/>
    <xf numFmtId="1" fontId="3" fillId="0" borderId="4" xfId="1" applyNumberFormat="1" applyFont="1" applyFill="1" applyBorder="1" applyAlignment="1"/>
    <xf numFmtId="1" fontId="0" fillId="0" borderId="4" xfId="0" applyNumberFormat="1" applyBorder="1" applyAlignment="1"/>
    <xf numFmtId="0" fontId="0" fillId="0" borderId="5" xfId="0" applyBorder="1" applyAlignment="1"/>
    <xf numFmtId="1" fontId="0" fillId="0" borderId="4" xfId="0" applyNumberFormat="1" applyFont="1" applyFill="1" applyBorder="1" applyAlignment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45279</v>
      </c>
    </row>
    <row r="2" spans="1:10">
      <c r="D2"/>
    </row>
    <row r="3" spans="1:10">
      <c r="A3" s="2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8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5" t="s">
        <v>27</v>
      </c>
      <c r="B4" s="24" t="s">
        <v>23</v>
      </c>
      <c r="C4" s="18">
        <v>27</v>
      </c>
      <c r="D4" s="37" t="s">
        <v>31</v>
      </c>
      <c r="E4" s="20">
        <v>150</v>
      </c>
      <c r="F4" s="11">
        <v>20.25</v>
      </c>
      <c r="G4" s="14">
        <v>69</v>
      </c>
      <c r="H4" s="31">
        <v>1</v>
      </c>
      <c r="I4" s="31">
        <v>0.3</v>
      </c>
      <c r="J4" s="31">
        <v>17</v>
      </c>
    </row>
    <row r="5" spans="1:10">
      <c r="A5" s="17"/>
      <c r="B5" s="24" t="s">
        <v>29</v>
      </c>
      <c r="C5" s="18">
        <v>90</v>
      </c>
      <c r="D5" s="37" t="s">
        <v>32</v>
      </c>
      <c r="E5" s="20">
        <v>90</v>
      </c>
      <c r="F5" s="26">
        <v>41.69</v>
      </c>
      <c r="G5" s="13">
        <v>232</v>
      </c>
      <c r="H5" s="32">
        <v>15</v>
      </c>
      <c r="I5" s="32">
        <v>15</v>
      </c>
      <c r="J5" s="32">
        <v>8</v>
      </c>
    </row>
    <row r="6" spans="1:10">
      <c r="A6" s="17"/>
      <c r="B6" s="24" t="s">
        <v>29</v>
      </c>
      <c r="C6" s="18">
        <v>53</v>
      </c>
      <c r="D6" s="25" t="s">
        <v>21</v>
      </c>
      <c r="E6" s="18">
        <v>150</v>
      </c>
      <c r="F6" s="11">
        <v>11.34</v>
      </c>
      <c r="G6" s="13">
        <v>186</v>
      </c>
      <c r="H6" s="32">
        <v>3</v>
      </c>
      <c r="I6" s="32">
        <v>5</v>
      </c>
      <c r="J6" s="32">
        <v>32</v>
      </c>
    </row>
    <row r="7" spans="1:10" ht="30">
      <c r="A7" s="17"/>
      <c r="B7" s="24" t="s">
        <v>30</v>
      </c>
      <c r="C7" s="18">
        <v>95</v>
      </c>
      <c r="D7" s="19" t="s">
        <v>22</v>
      </c>
      <c r="E7" s="20">
        <v>200</v>
      </c>
      <c r="F7" s="11">
        <v>4.6500000000000004</v>
      </c>
      <c r="G7" s="14">
        <v>80</v>
      </c>
      <c r="H7" s="31">
        <v>0</v>
      </c>
      <c r="I7" s="31">
        <v>0</v>
      </c>
      <c r="J7" s="31">
        <v>20</v>
      </c>
    </row>
    <row r="8" spans="1:10">
      <c r="A8" s="17"/>
      <c r="B8" s="25" t="s">
        <v>16</v>
      </c>
      <c r="C8" s="12">
        <v>119</v>
      </c>
      <c r="D8" s="25" t="s">
        <v>18</v>
      </c>
      <c r="E8" s="18">
        <v>20</v>
      </c>
      <c r="F8" s="11">
        <v>1</v>
      </c>
      <c r="G8" s="14">
        <v>47</v>
      </c>
      <c r="H8" s="31">
        <v>1</v>
      </c>
      <c r="I8" s="31">
        <v>0</v>
      </c>
      <c r="J8" s="31">
        <v>9</v>
      </c>
    </row>
    <row r="9" spans="1:10">
      <c r="A9" s="17"/>
      <c r="B9" s="25" t="s">
        <v>19</v>
      </c>
      <c r="C9" s="18">
        <v>120</v>
      </c>
      <c r="D9" s="25" t="s">
        <v>20</v>
      </c>
      <c r="E9" s="18">
        <v>20</v>
      </c>
      <c r="F9" s="11">
        <v>1</v>
      </c>
      <c r="G9" s="14">
        <v>36</v>
      </c>
      <c r="H9" s="31">
        <v>1</v>
      </c>
      <c r="I9" s="31">
        <v>0</v>
      </c>
      <c r="J9" s="31">
        <v>7</v>
      </c>
    </row>
    <row r="10" spans="1:10">
      <c r="A10" s="6"/>
      <c r="B10" s="5"/>
      <c r="C10" s="5"/>
      <c r="D10" s="5" t="str">
        <f>'[1]10день'!F14</f>
        <v>Итого за прием пищи:</v>
      </c>
      <c r="E10" s="30">
        <f t="shared" ref="E10:J10" si="0">+E9+E8+E7+E6+E5+E4</f>
        <v>630</v>
      </c>
      <c r="F10" s="9">
        <f>+F9+F8+F7+F6+F5+F4</f>
        <v>79.930000000000007</v>
      </c>
      <c r="G10" s="27">
        <f t="shared" si="0"/>
        <v>650</v>
      </c>
      <c r="H10" s="33">
        <f t="shared" si="0"/>
        <v>21</v>
      </c>
      <c r="I10" s="33">
        <f t="shared" si="0"/>
        <v>20.3</v>
      </c>
      <c r="J10" s="33">
        <f t="shared" si="0"/>
        <v>93</v>
      </c>
    </row>
    <row r="11" spans="1:10">
      <c r="A11" s="6"/>
      <c r="B11" s="5"/>
      <c r="C11" s="4"/>
      <c r="D11" s="4"/>
      <c r="E11" s="28"/>
      <c r="F11" s="16"/>
      <c r="G11" s="28"/>
      <c r="H11" s="34"/>
      <c r="I11" s="34"/>
      <c r="J11" s="34"/>
    </row>
    <row r="12" spans="1:10">
      <c r="A12" s="5" t="s">
        <v>28</v>
      </c>
      <c r="B12" s="25" t="s">
        <v>15</v>
      </c>
      <c r="C12" s="18">
        <v>235</v>
      </c>
      <c r="D12" s="37" t="s">
        <v>33</v>
      </c>
      <c r="E12" s="20">
        <v>60</v>
      </c>
      <c r="F12" s="15">
        <v>8.4700000000000006</v>
      </c>
      <c r="G12" s="14">
        <v>88</v>
      </c>
      <c r="H12" s="31">
        <v>1</v>
      </c>
      <c r="I12" s="31">
        <v>7</v>
      </c>
      <c r="J12" s="31">
        <v>3</v>
      </c>
    </row>
    <row r="13" spans="1:10">
      <c r="A13" s="6"/>
      <c r="B13" s="25" t="s">
        <v>26</v>
      </c>
      <c r="C13" s="18">
        <v>196</v>
      </c>
      <c r="D13" s="21" t="s">
        <v>24</v>
      </c>
      <c r="E13" s="20">
        <v>200</v>
      </c>
      <c r="F13" s="11">
        <v>21.88</v>
      </c>
      <c r="G13" s="13">
        <v>118</v>
      </c>
      <c r="H13" s="32">
        <v>6</v>
      </c>
      <c r="I13" s="32">
        <v>6</v>
      </c>
      <c r="J13" s="32">
        <v>8</v>
      </c>
    </row>
    <row r="14" spans="1:10">
      <c r="A14" s="17"/>
      <c r="B14" s="25" t="s">
        <v>17</v>
      </c>
      <c r="C14" s="18">
        <v>89</v>
      </c>
      <c r="D14" s="36" t="s">
        <v>35</v>
      </c>
      <c r="E14" s="20">
        <v>90</v>
      </c>
      <c r="F14" s="11">
        <v>36.36</v>
      </c>
      <c r="G14" s="13">
        <v>219</v>
      </c>
      <c r="H14" s="32">
        <v>16</v>
      </c>
      <c r="I14" s="32">
        <v>15</v>
      </c>
      <c r="J14" s="32">
        <v>2</v>
      </c>
    </row>
    <row r="15" spans="1:10">
      <c r="A15" s="17"/>
      <c r="B15" s="24" t="s">
        <v>34</v>
      </c>
      <c r="C15" s="18">
        <v>54</v>
      </c>
      <c r="D15" s="36" t="s">
        <v>36</v>
      </c>
      <c r="E15" s="20">
        <v>150</v>
      </c>
      <c r="F15" s="11">
        <v>9.5500000000000007</v>
      </c>
      <c r="G15" s="13">
        <v>198</v>
      </c>
      <c r="H15" s="32">
        <v>7</v>
      </c>
      <c r="I15" s="32">
        <v>4</v>
      </c>
      <c r="J15" s="32">
        <v>31</v>
      </c>
    </row>
    <row r="16" spans="1:10" ht="30">
      <c r="A16" s="17"/>
      <c r="B16" s="24" t="s">
        <v>30</v>
      </c>
      <c r="C16" s="12">
        <v>216</v>
      </c>
      <c r="D16" s="21" t="s">
        <v>25</v>
      </c>
      <c r="E16" s="18">
        <v>200</v>
      </c>
      <c r="F16" s="9">
        <v>6.95</v>
      </c>
      <c r="G16" s="14">
        <v>62</v>
      </c>
      <c r="H16" s="31">
        <v>0</v>
      </c>
      <c r="I16" s="31">
        <v>0</v>
      </c>
      <c r="J16" s="31">
        <v>15</v>
      </c>
    </row>
    <row r="17" spans="1:10">
      <c r="A17" s="17"/>
      <c r="B17" s="25" t="s">
        <v>16</v>
      </c>
      <c r="C17" s="12">
        <v>119</v>
      </c>
      <c r="D17" s="22" t="s">
        <v>18</v>
      </c>
      <c r="E17" s="18">
        <v>30</v>
      </c>
      <c r="F17" s="11">
        <v>1.32</v>
      </c>
      <c r="G17" s="14">
        <v>70</v>
      </c>
      <c r="H17" s="31">
        <v>2</v>
      </c>
      <c r="I17" s="31">
        <v>0</v>
      </c>
      <c r="J17" s="31">
        <v>14</v>
      </c>
    </row>
    <row r="18" spans="1:10">
      <c r="A18" s="17"/>
      <c r="B18" s="25" t="s">
        <v>19</v>
      </c>
      <c r="C18" s="18">
        <v>120</v>
      </c>
      <c r="D18" s="22" t="s">
        <v>20</v>
      </c>
      <c r="E18" s="18">
        <v>20</v>
      </c>
      <c r="F18" s="11">
        <v>1</v>
      </c>
      <c r="G18" s="14">
        <v>39</v>
      </c>
      <c r="H18" s="31">
        <v>1</v>
      </c>
      <c r="I18" s="31">
        <v>0</v>
      </c>
      <c r="J18" s="31">
        <v>8</v>
      </c>
    </row>
    <row r="19" spans="1:10">
      <c r="A19" s="17"/>
      <c r="B19" s="15"/>
      <c r="C19" s="15"/>
      <c r="D19" s="15" t="str">
        <f>'[1]10день'!F23</f>
        <v>Итого за прием пищи:</v>
      </c>
      <c r="E19" s="18">
        <f>+E18+E17+E16+E15+E14+E13+E12</f>
        <v>750</v>
      </c>
      <c r="F19" s="11">
        <f>+F18+F17+F16+F14+F13+F12</f>
        <v>75.97999999999999</v>
      </c>
      <c r="G19" s="29">
        <f>+G18+G17+G16+G15+G14+G13+G12</f>
        <v>794</v>
      </c>
      <c r="H19" s="35">
        <f>+H18+H17+H16+H14+H13+H12</f>
        <v>26</v>
      </c>
      <c r="I19" s="35">
        <f>+I14+I13</f>
        <v>21</v>
      </c>
      <c r="J19" s="35">
        <f>+J18+J17+J16+J14+J13+J12</f>
        <v>50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2023-12-05T04:29:20Z</cp:lastPrinted>
  <dcterms:created xsi:type="dcterms:W3CDTF">2023-03-05T14:58:58Z</dcterms:created>
  <dcterms:modified xsi:type="dcterms:W3CDTF">2023-12-13T04:14:21Z</dcterms:modified>
</cp:coreProperties>
</file>