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F10"/>
  <c r="J19"/>
  <c r="I19"/>
  <c r="H19"/>
  <c r="G19"/>
  <c r="E19"/>
  <c r="J10"/>
  <c r="I10"/>
  <c r="H10"/>
  <c r="G10"/>
  <c r="E10"/>
  <c r="D19" l="1"/>
  <c r="D10"/>
</calcChain>
</file>

<file path=xl/sharedStrings.xml><?xml version="1.0" encoding="utf-8"?>
<sst xmlns="http://schemas.openxmlformats.org/spreadsheetml/2006/main" count="44" uniqueCount="38">
  <si>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</si>
  <si>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</si>
  <si>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</si>
  <si>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</si>
  <si>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</si>
  <si>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</si>
  <si>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</si>
  <si>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</si>
  <si>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</si>
  <si>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</si>
  <si>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</si>
  <si>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</si>
  <si>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</si>
  <si>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</si>
  <si>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</si>
  <si>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</si>
  <si>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</si>
  <si>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</si>
  <si>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</si>
  <si>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</si>
  <si>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</si>
  <si>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Макароны отварные с маслом</t>
  </si>
  <si>
    <t>Рыба запеченная с сыром</t>
  </si>
  <si>
    <t xml:space="preserve">Картофель запеченный </t>
  </si>
  <si>
    <t xml:space="preserve"> Компот из  сухофруктов</t>
  </si>
  <si>
    <t>1 блюдо</t>
  </si>
  <si>
    <t xml:space="preserve"> гарнир</t>
  </si>
  <si>
    <t>Завтрак</t>
  </si>
  <si>
    <t>Обед</t>
  </si>
  <si>
    <t>напиток</t>
  </si>
  <si>
    <t>гор.блюдо</t>
  </si>
  <si>
    <t>Сыр порциями</t>
  </si>
  <si>
    <t>кисл.-мол.</t>
  </si>
  <si>
    <t xml:space="preserve"> Компот из  кураги</t>
  </si>
  <si>
    <t>Икра свекольная</t>
  </si>
  <si>
    <t>Суп овощной с цветной капустой</t>
  </si>
  <si>
    <t>349/1</t>
  </si>
  <si>
    <t>Мясо тушеное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</si>
</sst>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1" fontId="0" fillId="0" borderId="4" xfId="0" applyNumberFormat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H12" sqref="H1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2">
        <v>45281</v>
      </c>
    </row>
    <row r="2" spans="1:10">
      <c r="D2"/>
    </row>
    <row r="3" spans="1:10">
      <c r="A3" s="3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7" t="s">
        <v>14</v>
      </c>
    </row>
    <row r="4" spans="1:10">
      <c r="A4" s="5" t="s">
        <v>27</v>
      </c>
      <c r="B4" s="42" t="s">
        <v>32</v>
      </c>
      <c r="C4" s="19">
        <v>1</v>
      </c>
      <c r="D4" s="40" t="s">
        <v>31</v>
      </c>
      <c r="E4" s="34">
        <v>15</v>
      </c>
      <c r="F4" s="33">
        <v>8.33</v>
      </c>
      <c r="G4" s="36">
        <v>54</v>
      </c>
      <c r="H4" s="36">
        <v>3</v>
      </c>
      <c r="I4" s="36">
        <v>4</v>
      </c>
      <c r="J4" s="36">
        <v>0</v>
      </c>
    </row>
    <row r="5" spans="1:10">
      <c r="A5" s="16"/>
      <c r="B5" s="42" t="s">
        <v>30</v>
      </c>
      <c r="C5" s="19">
        <v>146</v>
      </c>
      <c r="D5" s="20" t="s">
        <v>22</v>
      </c>
      <c r="E5" s="34">
        <v>90</v>
      </c>
      <c r="F5" s="21">
        <v>41.51</v>
      </c>
      <c r="G5" s="36">
        <v>120.87</v>
      </c>
      <c r="H5" s="36">
        <v>19.260000000000002</v>
      </c>
      <c r="I5" s="36">
        <v>3.42</v>
      </c>
      <c r="J5" s="36">
        <v>3.15</v>
      </c>
    </row>
    <row r="6" spans="1:10">
      <c r="A6" s="16"/>
      <c r="B6" s="42" t="s">
        <v>30</v>
      </c>
      <c r="C6" s="19">
        <v>52</v>
      </c>
      <c r="D6" s="20" t="s">
        <v>23</v>
      </c>
      <c r="E6" s="34">
        <v>150</v>
      </c>
      <c r="F6" s="33">
        <v>8.2100000000000009</v>
      </c>
      <c r="G6" s="36">
        <v>122.85</v>
      </c>
      <c r="H6" s="36">
        <v>3.15</v>
      </c>
      <c r="I6" s="36">
        <v>4.5</v>
      </c>
      <c r="J6" s="36">
        <v>17.55</v>
      </c>
    </row>
    <row r="7" spans="1:10">
      <c r="A7" s="16"/>
      <c r="B7" s="42" t="s">
        <v>29</v>
      </c>
      <c r="C7" s="22">
        <v>102</v>
      </c>
      <c r="D7" s="43" t="s">
        <v>33</v>
      </c>
      <c r="E7" s="31">
        <v>200</v>
      </c>
      <c r="F7" s="33">
        <v>7.65</v>
      </c>
      <c r="G7" s="36">
        <v>64</v>
      </c>
      <c r="H7" s="36">
        <v>0</v>
      </c>
      <c r="I7" s="36">
        <v>0</v>
      </c>
      <c r="J7" s="36">
        <v>15</v>
      </c>
    </row>
    <row r="8" spans="1:10">
      <c r="A8" s="16"/>
      <c r="B8" s="19" t="s">
        <v>16</v>
      </c>
      <c r="C8" s="22">
        <v>119</v>
      </c>
      <c r="D8" s="23" t="s">
        <v>18</v>
      </c>
      <c r="E8" s="31">
        <v>35</v>
      </c>
      <c r="F8" s="33">
        <v>1.54</v>
      </c>
      <c r="G8" s="36">
        <v>82</v>
      </c>
      <c r="H8" s="36">
        <v>2</v>
      </c>
      <c r="I8" s="36">
        <v>0</v>
      </c>
      <c r="J8" s="36">
        <v>17</v>
      </c>
    </row>
    <row r="9" spans="1:10">
      <c r="A9" s="16"/>
      <c r="B9" s="19" t="s">
        <v>19</v>
      </c>
      <c r="C9" s="19">
        <v>120</v>
      </c>
      <c r="D9" s="23" t="s">
        <v>20</v>
      </c>
      <c r="E9" s="31">
        <v>30</v>
      </c>
      <c r="F9" s="33">
        <v>1.44</v>
      </c>
      <c r="G9" s="36">
        <v>59</v>
      </c>
      <c r="H9" s="36">
        <v>1.1399999999999999</v>
      </c>
      <c r="I9" s="36">
        <v>0.22</v>
      </c>
      <c r="J9" s="36">
        <v>12</v>
      </c>
    </row>
    <row r="10" spans="1:10">
      <c r="A10" s="16"/>
      <c r="B10" s="13"/>
      <c r="C10" s="13"/>
      <c r="D10" s="13" t="str">
        <f>'[1]10день'!F14</f>
        <v>Итого за прием пищи:</v>
      </c>
      <c r="E10" s="13">
        <f>+E9+E8+E7+E6+E5+E4</f>
        <v>520</v>
      </c>
      <c r="F10" s="12">
        <f>+F9+F8+F7+F6+F5+F4</f>
        <v>68.680000000000007</v>
      </c>
      <c r="G10" s="14">
        <f>+G9+G8+G7+G6+G5+G4</f>
        <v>502.72</v>
      </c>
      <c r="H10" s="14">
        <f>+H9+H8+H7+H6+H5+H4</f>
        <v>28.55</v>
      </c>
      <c r="I10" s="14">
        <f>+I6+I5+I4</f>
        <v>11.92</v>
      </c>
      <c r="J10" s="14">
        <f>+J9+J8+J7+J6+J5+J4</f>
        <v>64.7</v>
      </c>
    </row>
    <row r="11" spans="1:10">
      <c r="A11" s="6"/>
      <c r="B11" s="4"/>
      <c r="C11" s="5"/>
      <c r="D11" s="5"/>
      <c r="E11" s="5"/>
      <c r="F11" s="9"/>
      <c r="G11" s="5"/>
      <c r="H11" s="5"/>
      <c r="I11" s="5"/>
      <c r="J11" s="5"/>
    </row>
    <row r="12" spans="1:10">
      <c r="A12" s="5" t="s">
        <v>28</v>
      </c>
      <c r="B12" s="24" t="s">
        <v>15</v>
      </c>
      <c r="C12" s="24">
        <v>9</v>
      </c>
      <c r="D12" s="44" t="s">
        <v>34</v>
      </c>
      <c r="E12" s="30">
        <v>60</v>
      </c>
      <c r="F12" s="31">
        <v>5.73</v>
      </c>
      <c r="G12" s="37">
        <v>72</v>
      </c>
      <c r="H12" s="37">
        <v>1</v>
      </c>
      <c r="I12" s="37">
        <v>4</v>
      </c>
      <c r="J12" s="37">
        <v>6</v>
      </c>
    </row>
    <row r="13" spans="1:10">
      <c r="A13" s="15"/>
      <c r="B13" s="26" t="s">
        <v>25</v>
      </c>
      <c r="C13" s="46" t="s">
        <v>36</v>
      </c>
      <c r="D13" s="45" t="s">
        <v>35</v>
      </c>
      <c r="E13" s="32">
        <v>200</v>
      </c>
      <c r="F13" s="33">
        <v>5.79</v>
      </c>
      <c r="G13" s="38">
        <v>44</v>
      </c>
      <c r="H13" s="38">
        <v>1</v>
      </c>
      <c r="I13" s="38">
        <v>1</v>
      </c>
      <c r="J13" s="38">
        <v>5</v>
      </c>
    </row>
    <row r="14" spans="1:10">
      <c r="A14" s="16"/>
      <c r="B14" s="19" t="s">
        <v>17</v>
      </c>
      <c r="C14" s="19">
        <v>88</v>
      </c>
      <c r="D14" s="40" t="s">
        <v>37</v>
      </c>
      <c r="E14" s="34">
        <v>90</v>
      </c>
      <c r="F14" s="33">
        <v>38.36</v>
      </c>
      <c r="G14" s="38">
        <v>232.87</v>
      </c>
      <c r="H14" s="38">
        <v>17.989999999999998</v>
      </c>
      <c r="I14" s="38">
        <v>16.59</v>
      </c>
      <c r="J14" s="38">
        <v>2.87</v>
      </c>
    </row>
    <row r="15" spans="1:10">
      <c r="A15" s="16"/>
      <c r="B15" s="24" t="s">
        <v>26</v>
      </c>
      <c r="C15" s="24">
        <v>64</v>
      </c>
      <c r="D15" s="27" t="s">
        <v>21</v>
      </c>
      <c r="E15" s="32">
        <v>150</v>
      </c>
      <c r="F15" s="33">
        <v>6.9</v>
      </c>
      <c r="G15" s="38">
        <v>223.65</v>
      </c>
      <c r="H15" s="38">
        <v>6.45</v>
      </c>
      <c r="I15" s="38">
        <v>4.05</v>
      </c>
      <c r="J15" s="38">
        <v>40.200000000000003</v>
      </c>
    </row>
    <row r="16" spans="1:10">
      <c r="A16" s="16"/>
      <c r="B16" s="41" t="s">
        <v>29</v>
      </c>
      <c r="C16" s="28">
        <v>98</v>
      </c>
      <c r="D16" s="25" t="s">
        <v>24</v>
      </c>
      <c r="E16" s="30">
        <v>200</v>
      </c>
      <c r="F16" s="33">
        <v>4.3099999999999996</v>
      </c>
      <c r="G16" s="37">
        <v>110</v>
      </c>
      <c r="H16" s="37">
        <v>0.4</v>
      </c>
      <c r="I16" s="37">
        <v>0</v>
      </c>
      <c r="J16" s="37">
        <v>27</v>
      </c>
    </row>
    <row r="17" spans="1:10">
      <c r="A17" s="16"/>
      <c r="B17" s="26" t="s">
        <v>16</v>
      </c>
      <c r="C17" s="28">
        <v>119</v>
      </c>
      <c r="D17" s="29" t="s">
        <v>18</v>
      </c>
      <c r="E17" s="35">
        <v>30</v>
      </c>
      <c r="F17" s="33">
        <v>1.32</v>
      </c>
      <c r="G17" s="39">
        <v>70</v>
      </c>
      <c r="H17" s="39">
        <v>2</v>
      </c>
      <c r="I17" s="39">
        <v>0</v>
      </c>
      <c r="J17" s="39">
        <v>14</v>
      </c>
    </row>
    <row r="18" spans="1:10">
      <c r="A18" s="16"/>
      <c r="B18" s="26" t="s">
        <v>19</v>
      </c>
      <c r="C18" s="24">
        <v>120</v>
      </c>
      <c r="D18" s="29" t="s">
        <v>20</v>
      </c>
      <c r="E18" s="30">
        <v>30</v>
      </c>
      <c r="F18" s="33">
        <v>1.44</v>
      </c>
      <c r="G18" s="37">
        <v>59</v>
      </c>
      <c r="H18" s="37">
        <v>1</v>
      </c>
      <c r="I18" s="37">
        <v>0</v>
      </c>
      <c r="J18" s="37">
        <v>12</v>
      </c>
    </row>
    <row r="19" spans="1:10">
      <c r="A19" s="16"/>
      <c r="B19" s="5"/>
      <c r="C19" s="5"/>
      <c r="D19" s="5" t="str">
        <f>'[1]10день'!F23</f>
        <v>Итого за прием пищи:</v>
      </c>
      <c r="E19" s="5">
        <f>+E18+E17+E16+E15+E14+E13+E12</f>
        <v>760</v>
      </c>
      <c r="F19" s="8">
        <f>+F18+F17+F16+F15+F14+F13+F12</f>
        <v>63.849999999999994</v>
      </c>
      <c r="G19" s="11">
        <f>+G17+G18+G16+G15+G14+G13+G12</f>
        <v>811.52</v>
      </c>
      <c r="H19" s="11">
        <f>+H18+H17+H15+H14+H13+H12</f>
        <v>29.439999999999998</v>
      </c>
      <c r="I19" s="11">
        <f>+I15+I14+I13</f>
        <v>21.64</v>
      </c>
      <c r="J19" s="11">
        <f>+J18+J17+J16+J15+J14+J13+J12</f>
        <v>107.07000000000001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2023-12-05T04:30:56Z</cp:lastPrinted>
  <dcterms:created xsi:type="dcterms:W3CDTF">2023-03-05T14:58:58Z</dcterms:created>
  <dcterms:modified xsi:type="dcterms:W3CDTF">2023-12-13T05:01:48Z</dcterms:modified>
</cp:coreProperties>
</file>