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H17" i="1"/>
  <c r="J8"/>
  <c r="I8"/>
  <c r="H8"/>
  <c r="G8"/>
  <c r="F8"/>
  <c r="E8"/>
  <c r="F17"/>
  <c r="J17"/>
  <c r="I17"/>
  <c r="G17"/>
  <c r="E17"/>
  <c r="D17" l="1"/>
  <c r="D8"/>
</calcChain>
</file>

<file path=xl/sharedStrings.xml><?xml version="1.0" encoding="utf-8"?>
<sst xmlns="http://schemas.openxmlformats.org/spreadsheetml/2006/main" count="39" uniqueCount="36">
  <si>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</si>
  <si>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</si>
  <si>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</si>
  <si>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</si>
  <si>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</si>
  <si>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</si>
  <si>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</si>
  <si>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</si>
  <si>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</si>
  <si>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</si>
  <si>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</si>
  <si>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</si>
  <si>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</si>
  <si>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</si>
  <si>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</si>
  <si>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гарнир</t>
  </si>
  <si>
    <t>хлеб пшеничный</t>
  </si>
  <si>
    <t>2 блюдо</t>
  </si>
  <si>
    <t>Хлеб пшеничный</t>
  </si>
  <si>
    <t>хлеб ржаной</t>
  </si>
  <si>
    <t>Хлеб ржаной</t>
  </si>
  <si>
    <t>Зраза мясная ленивая</t>
  </si>
  <si>
    <t>Суп куриный с булгуром, помидорами и перцем</t>
  </si>
  <si>
    <t xml:space="preserve">Чай с сахаром </t>
  </si>
  <si>
    <t>1 блюдо</t>
  </si>
  <si>
    <t>гор. Напиток</t>
  </si>
  <si>
    <t>Завтрак</t>
  </si>
  <si>
    <t>Обед</t>
  </si>
  <si>
    <t>Сок фруктовый</t>
  </si>
  <si>
    <t>гор.блюдо</t>
  </si>
  <si>
    <t>напиток</t>
  </si>
  <si>
    <t>фрукты</t>
  </si>
  <si>
    <t>Фрукты в ассортименте</t>
  </si>
  <si>
    <t>Омлет натуральный</t>
  </si>
  <si>
    <t>Батон пшеничный</t>
  </si>
  <si>
    <t>Картофель отварной с маслом и зеленью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</si>
</sst>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0" fontId="0" fillId="0" borderId="6" xfId="0" applyBorder="1"/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/>
    <xf numFmtId="0" fontId="0" fillId="0" borderId="4" xfId="0" applyNumberFormat="1" applyFont="1" applyFill="1" applyBorder="1" applyAlignment="1">
      <alignment horizontal="right"/>
    </xf>
    <xf numFmtId="0" fontId="3" fillId="0" borderId="4" xfId="1" applyFont="1" applyFill="1" applyBorder="1" applyAlignment="1">
      <alignment horizontal="center"/>
    </xf>
    <xf numFmtId="0" fontId="0" fillId="0" borderId="4" xfId="0" applyFont="1" applyFill="1" applyBorder="1" applyAlignment="1">
      <alignment horizontal="right"/>
    </xf>
    <xf numFmtId="1" fontId="3" fillId="0" borderId="4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right" wrapText="1"/>
    </xf>
    <xf numFmtId="2" fontId="0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right"/>
    </xf>
    <xf numFmtId="0" fontId="0" fillId="0" borderId="7" xfId="0" applyBorder="1"/>
    <xf numFmtId="0" fontId="0" fillId="0" borderId="8" xfId="0" applyFill="1" applyBorder="1"/>
    <xf numFmtId="0" fontId="0" fillId="0" borderId="9" xfId="0" applyBorder="1"/>
    <xf numFmtId="0" fontId="0" fillId="0" borderId="5" xfId="0" applyFill="1" applyBorder="1"/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workbookViewId="0">
      <selection activeCell="E15" sqref="E15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7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1">
      <c r="A1" t="s">
        <v>0</v>
      </c>
      <c r="B1" s="32" t="s">
        <v>1</v>
      </c>
      <c r="C1" s="33"/>
      <c r="D1" s="34"/>
      <c r="E1" t="s">
        <v>2</v>
      </c>
      <c r="F1" s="1" t="s">
        <v>3</v>
      </c>
      <c r="I1" t="s">
        <v>4</v>
      </c>
      <c r="J1" s="2">
        <v>45310</v>
      </c>
    </row>
    <row r="2" spans="1:11">
      <c r="D2"/>
    </row>
    <row r="3" spans="1:11">
      <c r="A3" s="3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1" t="s">
        <v>10</v>
      </c>
      <c r="G3" s="10" t="s">
        <v>11</v>
      </c>
      <c r="H3" s="10" t="s">
        <v>12</v>
      </c>
      <c r="I3" s="10" t="s">
        <v>13</v>
      </c>
      <c r="J3" s="10" t="s">
        <v>14</v>
      </c>
    </row>
    <row r="4" spans="1:11">
      <c r="A4" s="5" t="s">
        <v>26</v>
      </c>
      <c r="B4" s="29" t="s">
        <v>31</v>
      </c>
      <c r="C4" s="12">
        <v>29</v>
      </c>
      <c r="D4" s="30" t="s">
        <v>32</v>
      </c>
      <c r="E4" s="16">
        <v>150</v>
      </c>
      <c r="F4" s="14">
        <v>21.06</v>
      </c>
      <c r="G4" s="17">
        <v>70</v>
      </c>
      <c r="H4" s="17">
        <v>0</v>
      </c>
      <c r="I4" s="17">
        <v>0.12</v>
      </c>
      <c r="J4" s="17">
        <v>14</v>
      </c>
    </row>
    <row r="5" spans="1:11">
      <c r="A5" s="9"/>
      <c r="B5" s="29" t="s">
        <v>29</v>
      </c>
      <c r="C5" s="12">
        <v>66</v>
      </c>
      <c r="D5" s="28" t="s">
        <v>33</v>
      </c>
      <c r="E5" s="18">
        <v>150</v>
      </c>
      <c r="F5" s="19">
        <v>34.61</v>
      </c>
      <c r="G5" s="20">
        <v>222</v>
      </c>
      <c r="H5" s="20">
        <v>15</v>
      </c>
      <c r="I5" s="20">
        <v>16</v>
      </c>
      <c r="J5" s="20">
        <v>2</v>
      </c>
    </row>
    <row r="6" spans="1:11">
      <c r="A6" s="9"/>
      <c r="B6" s="29" t="s">
        <v>30</v>
      </c>
      <c r="C6" s="12">
        <v>107</v>
      </c>
      <c r="D6" s="28" t="s">
        <v>28</v>
      </c>
      <c r="E6" s="18">
        <v>200</v>
      </c>
      <c r="F6" s="19">
        <v>12.4</v>
      </c>
      <c r="G6" s="17">
        <v>94.4</v>
      </c>
      <c r="H6" s="17">
        <v>0.8</v>
      </c>
      <c r="I6" s="17">
        <v>0.2</v>
      </c>
      <c r="J6" s="17">
        <v>23.2</v>
      </c>
    </row>
    <row r="7" spans="1:11">
      <c r="A7" s="9"/>
      <c r="B7" s="12" t="s">
        <v>16</v>
      </c>
      <c r="C7" s="15">
        <v>119</v>
      </c>
      <c r="D7" s="30" t="s">
        <v>34</v>
      </c>
      <c r="E7" s="16">
        <v>35</v>
      </c>
      <c r="F7" s="19">
        <v>3.5</v>
      </c>
      <c r="G7" s="17">
        <v>91</v>
      </c>
      <c r="H7" s="17">
        <v>2</v>
      </c>
      <c r="I7" s="17">
        <v>1</v>
      </c>
      <c r="J7" s="17">
        <v>17</v>
      </c>
    </row>
    <row r="8" spans="1:11">
      <c r="A8" s="9"/>
      <c r="B8" s="13"/>
      <c r="C8" s="13"/>
      <c r="D8" s="13" t="str">
        <f>'[1]10день'!F14</f>
        <v>Итого за прием пищи:</v>
      </c>
      <c r="E8" s="16">
        <f t="shared" ref="E8:J8" si="0">+E7+E6+E5+E4</f>
        <v>535</v>
      </c>
      <c r="F8" s="19">
        <f t="shared" si="0"/>
        <v>71.569999999999993</v>
      </c>
      <c r="G8" s="21">
        <f t="shared" si="0"/>
        <v>477.4</v>
      </c>
      <c r="H8" s="21">
        <f t="shared" si="0"/>
        <v>17.8</v>
      </c>
      <c r="I8" s="21">
        <f t="shared" si="0"/>
        <v>17.32</v>
      </c>
      <c r="J8" s="21">
        <f t="shared" si="0"/>
        <v>56.2</v>
      </c>
    </row>
    <row r="9" spans="1:11">
      <c r="A9" s="6"/>
      <c r="B9" s="24"/>
      <c r="C9" s="4"/>
      <c r="D9" s="4"/>
      <c r="E9" s="4"/>
      <c r="F9" s="25"/>
      <c r="G9" s="4"/>
      <c r="H9" s="4"/>
      <c r="I9" s="4"/>
      <c r="J9" s="4"/>
    </row>
    <row r="10" spans="1:11">
      <c r="A10" s="5" t="s">
        <v>27</v>
      </c>
      <c r="B10" s="29" t="s">
        <v>31</v>
      </c>
      <c r="C10" s="12">
        <v>29</v>
      </c>
      <c r="D10" s="30" t="s">
        <v>32</v>
      </c>
      <c r="E10" s="16">
        <v>150</v>
      </c>
      <c r="F10" s="14">
        <v>21.06</v>
      </c>
      <c r="G10" s="17">
        <v>70</v>
      </c>
      <c r="H10" s="17">
        <v>0</v>
      </c>
      <c r="I10" s="17">
        <v>0.12</v>
      </c>
      <c r="J10" s="17">
        <v>14</v>
      </c>
    </row>
    <row r="11" spans="1:11" ht="15" customHeight="1">
      <c r="A11" s="22"/>
      <c r="B11" s="12" t="s">
        <v>24</v>
      </c>
      <c r="C11" s="12">
        <v>144</v>
      </c>
      <c r="D11" s="26" t="s">
        <v>22</v>
      </c>
      <c r="E11" s="18">
        <v>200</v>
      </c>
      <c r="F11" s="19">
        <v>14.87</v>
      </c>
      <c r="G11" s="20">
        <v>112.51</v>
      </c>
      <c r="H11" s="20">
        <v>4.66</v>
      </c>
      <c r="I11" s="20">
        <v>7.31</v>
      </c>
      <c r="J11" s="20">
        <v>7.08</v>
      </c>
    </row>
    <row r="12" spans="1:11">
      <c r="A12" s="9"/>
      <c r="B12" s="12" t="s">
        <v>17</v>
      </c>
      <c r="C12" s="12">
        <v>42</v>
      </c>
      <c r="D12" s="26" t="s">
        <v>21</v>
      </c>
      <c r="E12" s="18">
        <v>90</v>
      </c>
      <c r="F12" s="19">
        <v>52.6</v>
      </c>
      <c r="G12" s="20">
        <v>278.27999999999997</v>
      </c>
      <c r="H12" s="20">
        <v>18.7</v>
      </c>
      <c r="I12" s="20">
        <v>19.2</v>
      </c>
      <c r="J12" s="20">
        <v>7.5</v>
      </c>
    </row>
    <row r="13" spans="1:11">
      <c r="A13" s="9"/>
      <c r="B13" s="12" t="s">
        <v>15</v>
      </c>
      <c r="C13" s="12">
        <v>51</v>
      </c>
      <c r="D13" s="31" t="s">
        <v>35</v>
      </c>
      <c r="E13" s="16">
        <v>150</v>
      </c>
      <c r="F13" s="19">
        <v>12.05</v>
      </c>
      <c r="G13" s="20">
        <v>151</v>
      </c>
      <c r="H13" s="20">
        <v>3</v>
      </c>
      <c r="I13" s="20">
        <v>3</v>
      </c>
      <c r="J13" s="20">
        <v>26</v>
      </c>
    </row>
    <row r="14" spans="1:11">
      <c r="A14" s="9"/>
      <c r="B14" s="12" t="s">
        <v>25</v>
      </c>
      <c r="C14" s="12">
        <v>114</v>
      </c>
      <c r="D14" s="26" t="s">
        <v>23</v>
      </c>
      <c r="E14" s="18">
        <v>200</v>
      </c>
      <c r="F14" s="19">
        <v>1.58</v>
      </c>
      <c r="G14" s="17">
        <v>44.8</v>
      </c>
      <c r="H14" s="17">
        <v>0.2</v>
      </c>
      <c r="I14" s="17">
        <v>0</v>
      </c>
      <c r="J14" s="17">
        <v>11</v>
      </c>
    </row>
    <row r="15" spans="1:11">
      <c r="A15" s="9"/>
      <c r="B15" s="12" t="s">
        <v>16</v>
      </c>
      <c r="C15" s="15">
        <v>119</v>
      </c>
      <c r="D15" s="27" t="s">
        <v>18</v>
      </c>
      <c r="E15" s="16">
        <v>30</v>
      </c>
      <c r="F15" s="19">
        <v>1.68</v>
      </c>
      <c r="G15" s="17">
        <v>70</v>
      </c>
      <c r="H15" s="17">
        <v>2</v>
      </c>
      <c r="I15" s="17">
        <v>0.31</v>
      </c>
      <c r="J15" s="17">
        <v>14</v>
      </c>
      <c r="K15" s="23"/>
    </row>
    <row r="16" spans="1:11">
      <c r="A16" s="9">
        <v>1</v>
      </c>
      <c r="B16" s="12" t="s">
        <v>19</v>
      </c>
      <c r="C16" s="12">
        <v>120</v>
      </c>
      <c r="D16" s="27" t="s">
        <v>20</v>
      </c>
      <c r="E16" s="16">
        <v>30</v>
      </c>
      <c r="F16" s="19">
        <v>1.8</v>
      </c>
      <c r="G16" s="17">
        <v>59</v>
      </c>
      <c r="H16" s="17">
        <v>1</v>
      </c>
      <c r="I16" s="17">
        <v>0.48</v>
      </c>
      <c r="J16" s="17">
        <v>12</v>
      </c>
    </row>
    <row r="17" spans="1:10">
      <c r="A17" s="9"/>
      <c r="B17" s="13"/>
      <c r="C17" s="13"/>
      <c r="D17" s="13" t="str">
        <f>'[1]10день'!F23</f>
        <v>Итого за прием пищи:</v>
      </c>
      <c r="E17" s="16">
        <f>+E16+E15+E14+E13+E12+E11+E10</f>
        <v>850</v>
      </c>
      <c r="F17" s="19">
        <f>+F16+F15+F14+F13+F12+F11+F10</f>
        <v>105.64000000000001</v>
      </c>
      <c r="G17" s="21">
        <f>+G16+G15+G14+G13+G12+G11+G10</f>
        <v>785.58999999999992</v>
      </c>
      <c r="H17" s="21">
        <f>+H16+H15+H14+H13+H12+H11+H10</f>
        <v>29.56</v>
      </c>
      <c r="I17" s="21">
        <f>+I13+I12+I11</f>
        <v>29.509999999999998</v>
      </c>
      <c r="J17" s="21">
        <f>+J16+J15+J14+J13+J12+J11+J10</f>
        <v>91.58</v>
      </c>
    </row>
    <row r="18" spans="1:10">
      <c r="F18" s="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2023-12-05T04:31:36Z</cp:lastPrinted>
  <dcterms:created xsi:type="dcterms:W3CDTF">2023-03-05T14:58:58Z</dcterms:created>
  <dcterms:modified xsi:type="dcterms:W3CDTF">2024-01-16T07:53:40Z</dcterms:modified>
</cp:coreProperties>
</file>