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G9"/>
  <c r="F9"/>
  <c r="E9"/>
  <c r="J18"/>
  <c r="I18"/>
  <c r="H18"/>
  <c r="G18"/>
  <c r="F18"/>
  <c r="E18"/>
  <c r="D18" l="1"/>
  <c r="D9"/>
</calcChain>
</file>

<file path=xl/sharedStrings.xml><?xml version="1.0" encoding="utf-8"?>
<sst xmlns="http://schemas.openxmlformats.org/spreadsheetml/2006/main" count="42" uniqueCount="39">
  <si>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</si>
  <si>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</si>
  <si>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</si>
  <si>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</si>
  <si>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</si>
  <si>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</si>
  <si>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</si>
  <si>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</si>
  <si>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</si>
  <si>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</si>
  <si>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</si>
  <si>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</si>
  <si>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</si>
  <si>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</si>
  <si>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</si>
  <si>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</si>
  <si>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гор.напиток</t>
  </si>
  <si>
    <t>Батон пшеничный</t>
  </si>
  <si>
    <t>хлеб пшеничный</t>
  </si>
  <si>
    <t>2 блюдо</t>
  </si>
  <si>
    <t>Чай с сахаром и лимоном</t>
  </si>
  <si>
    <t>Сыр сливочный в индивидуальной упаковке</t>
  </si>
  <si>
    <t>Хлеб ржаной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</si>
  <si>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</si>
  <si>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</si>
  <si>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</si>
  <si>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</si>
  <si>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</si>
  <si>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 xml:space="preserve">Картофельное пюре с маслом </t>
  </si>
  <si>
    <t>Хлеб пшеничный</t>
  </si>
  <si>
    <t>1 блюдо</t>
  </si>
  <si>
    <t>Обед</t>
  </si>
  <si>
    <t>напиток</t>
  </si>
  <si>
    <t>Сок фруктовый</t>
  </si>
  <si>
    <t>Фрукты в ассортименте (мандарин)</t>
  </si>
  <si>
    <t>этик.</t>
  </si>
  <si>
    <t>Запеканка из творога с ягодным соусом</t>
  </si>
  <si>
    <t>Фрикадельки куринные с томатным соусом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</si>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</sst>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" fontId="0" fillId="0" borderId="4" xfId="0" applyNumberFormat="1" applyBorder="1"/>
    <xf numFmtId="2" fontId="0" fillId="3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5" sqref="F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45336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25</v>
      </c>
      <c r="B4" s="22" t="s">
        <v>38</v>
      </c>
      <c r="C4" s="22" t="s">
        <v>35</v>
      </c>
      <c r="D4" s="20" t="s">
        <v>21</v>
      </c>
      <c r="E4" s="21">
        <v>70</v>
      </c>
      <c r="F4" s="12">
        <v>29</v>
      </c>
      <c r="G4" s="13">
        <v>49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26</v>
      </c>
      <c r="C5" s="19">
        <v>137</v>
      </c>
      <c r="D5" s="23" t="s">
        <v>34</v>
      </c>
      <c r="E5" s="24">
        <v>100</v>
      </c>
      <c r="F5" s="43">
        <v>33</v>
      </c>
      <c r="G5" s="13">
        <v>38</v>
      </c>
      <c r="H5" s="13">
        <v>0</v>
      </c>
      <c r="I5" s="13">
        <v>0</v>
      </c>
      <c r="J5" s="13">
        <v>7</v>
      </c>
    </row>
    <row r="6" spans="1:10">
      <c r="A6" s="18"/>
      <c r="B6" s="19" t="s">
        <v>23</v>
      </c>
      <c r="C6" s="25">
        <v>230</v>
      </c>
      <c r="D6" s="40" t="s">
        <v>36</v>
      </c>
      <c r="E6" s="21">
        <v>150</v>
      </c>
      <c r="F6" s="12">
        <v>49.46</v>
      </c>
      <c r="G6" s="13">
        <v>314</v>
      </c>
      <c r="H6" s="13">
        <v>22</v>
      </c>
      <c r="I6" s="13">
        <v>10</v>
      </c>
      <c r="J6" s="13">
        <v>32</v>
      </c>
    </row>
    <row r="7" spans="1:10">
      <c r="A7" s="18"/>
      <c r="B7" s="19" t="s">
        <v>16</v>
      </c>
      <c r="C7" s="19">
        <v>113</v>
      </c>
      <c r="D7" s="26" t="s">
        <v>20</v>
      </c>
      <c r="E7" s="24">
        <v>200</v>
      </c>
      <c r="F7" s="12">
        <v>2.75</v>
      </c>
      <c r="G7" s="13">
        <v>45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18</v>
      </c>
      <c r="C8" s="27">
        <v>121</v>
      </c>
      <c r="D8" s="20" t="s">
        <v>17</v>
      </c>
      <c r="E8" s="41">
        <v>35</v>
      </c>
      <c r="F8" s="12">
        <v>3.5</v>
      </c>
      <c r="G8" s="13">
        <v>91</v>
      </c>
      <c r="H8" s="13">
        <v>2</v>
      </c>
      <c r="I8" s="13">
        <v>1</v>
      </c>
      <c r="J8" s="13">
        <v>17</v>
      </c>
    </row>
    <row r="9" spans="1:10">
      <c r="A9" s="18"/>
      <c r="B9" s="4"/>
      <c r="C9" s="4"/>
      <c r="D9" s="4" t="str">
        <f>'[1]10день'!F14</f>
        <v>Итого за прием пищи:</v>
      </c>
      <c r="E9" s="4">
        <f>+E8+E7+E6+E5+E4</f>
        <v>555</v>
      </c>
      <c r="F9" s="8">
        <f>+F8+F7+F6+F5+F4</f>
        <v>117.71000000000001</v>
      </c>
      <c r="G9" s="42">
        <f>+G8+G7+G6+G5+G4</f>
        <v>537</v>
      </c>
      <c r="H9" s="42">
        <v>26.12</v>
      </c>
      <c r="I9" s="42">
        <f>+I8+I7+I6+I5+I4</f>
        <v>15.42</v>
      </c>
      <c r="J9" s="42">
        <f>+J8+J7+J6+J5+J4</f>
        <v>67.849999999999994</v>
      </c>
    </row>
    <row r="10" spans="1:10">
      <c r="A10" s="5"/>
      <c r="B10" s="4"/>
      <c r="C10" s="4"/>
      <c r="D10" s="4"/>
      <c r="E10" s="4"/>
      <c r="F10" s="9"/>
      <c r="G10" s="4"/>
      <c r="H10" s="4"/>
      <c r="I10" s="4"/>
      <c r="J10" s="4"/>
    </row>
    <row r="11" spans="1:10">
      <c r="A11" s="4" t="s">
        <v>31</v>
      </c>
      <c r="B11" s="28" t="s">
        <v>26</v>
      </c>
      <c r="C11" s="28">
        <v>137</v>
      </c>
      <c r="D11" s="32" t="s">
        <v>34</v>
      </c>
      <c r="E11" s="33">
        <v>100</v>
      </c>
      <c r="F11" s="12">
        <v>33</v>
      </c>
      <c r="G11" s="35">
        <v>38</v>
      </c>
      <c r="H11" s="35">
        <v>0</v>
      </c>
      <c r="I11" s="35">
        <v>0</v>
      </c>
      <c r="J11" s="35">
        <v>7</v>
      </c>
    </row>
    <row r="12" spans="1:10">
      <c r="A12" s="17"/>
      <c r="B12" s="28" t="s">
        <v>30</v>
      </c>
      <c r="C12" s="28">
        <v>31</v>
      </c>
      <c r="D12" s="29" t="s">
        <v>27</v>
      </c>
      <c r="E12" s="33">
        <v>200</v>
      </c>
      <c r="F12" s="12">
        <v>19.489999999999998</v>
      </c>
      <c r="G12" s="36">
        <v>138.04</v>
      </c>
      <c r="H12" s="36">
        <v>5.74</v>
      </c>
      <c r="I12" s="36">
        <v>8.7799999999999994</v>
      </c>
      <c r="J12" s="36">
        <v>8.74</v>
      </c>
    </row>
    <row r="13" spans="1:10">
      <c r="A13" s="18"/>
      <c r="B13" s="28" t="s">
        <v>19</v>
      </c>
      <c r="C13" s="28">
        <v>258</v>
      </c>
      <c r="D13" s="39" t="s">
        <v>37</v>
      </c>
      <c r="E13" s="33">
        <v>90</v>
      </c>
      <c r="F13" s="12">
        <v>34.630000000000003</v>
      </c>
      <c r="G13" s="35">
        <v>156</v>
      </c>
      <c r="H13" s="35">
        <v>13</v>
      </c>
      <c r="I13" s="35">
        <v>8</v>
      </c>
      <c r="J13" s="35">
        <v>8</v>
      </c>
    </row>
    <row r="14" spans="1:10">
      <c r="A14" s="18"/>
      <c r="B14" s="28" t="s">
        <v>15</v>
      </c>
      <c r="C14" s="28">
        <v>50</v>
      </c>
      <c r="D14" s="30" t="s">
        <v>28</v>
      </c>
      <c r="E14" s="34">
        <v>150</v>
      </c>
      <c r="F14" s="12">
        <v>13.29</v>
      </c>
      <c r="G14" s="37">
        <v>173.1</v>
      </c>
      <c r="H14" s="37">
        <v>3.3</v>
      </c>
      <c r="I14" s="37">
        <v>7.8</v>
      </c>
      <c r="J14" s="37">
        <v>22.35</v>
      </c>
    </row>
    <row r="15" spans="1:10">
      <c r="A15" s="18"/>
      <c r="B15" s="38" t="s">
        <v>32</v>
      </c>
      <c r="C15" s="28">
        <v>107</v>
      </c>
      <c r="D15" s="39" t="s">
        <v>33</v>
      </c>
      <c r="E15" s="33">
        <v>200</v>
      </c>
      <c r="F15" s="12">
        <v>12.4</v>
      </c>
      <c r="G15" s="35">
        <v>92</v>
      </c>
      <c r="H15" s="35">
        <v>0</v>
      </c>
      <c r="I15" s="35">
        <v>0</v>
      </c>
      <c r="J15" s="35">
        <v>22.8</v>
      </c>
    </row>
    <row r="16" spans="1:10">
      <c r="A16" s="18"/>
      <c r="B16" s="28" t="s">
        <v>18</v>
      </c>
      <c r="C16" s="31">
        <v>119</v>
      </c>
      <c r="D16" s="30" t="s">
        <v>29</v>
      </c>
      <c r="E16" s="34">
        <v>30</v>
      </c>
      <c r="F16" s="12">
        <v>1.68</v>
      </c>
      <c r="G16" s="35">
        <v>72</v>
      </c>
      <c r="H16" s="35">
        <v>2.13</v>
      </c>
      <c r="I16" s="35">
        <v>0.21</v>
      </c>
      <c r="J16" s="35">
        <v>13.26</v>
      </c>
    </row>
    <row r="17" spans="1:10">
      <c r="A17" s="18"/>
      <c r="B17" s="28" t="s">
        <v>24</v>
      </c>
      <c r="C17" s="28">
        <v>120</v>
      </c>
      <c r="D17" s="30" t="s">
        <v>22</v>
      </c>
      <c r="E17" s="34">
        <v>30</v>
      </c>
      <c r="F17" s="12">
        <v>1.8</v>
      </c>
      <c r="G17" s="35">
        <v>39</v>
      </c>
      <c r="H17" s="35">
        <v>1.1399999999999999</v>
      </c>
      <c r="I17" s="35">
        <v>0.22</v>
      </c>
      <c r="J17" s="35">
        <v>8</v>
      </c>
    </row>
    <row r="18" spans="1:10">
      <c r="A18" s="18"/>
      <c r="B18" s="14"/>
      <c r="C18" s="14"/>
      <c r="D18" s="14" t="str">
        <f>'[1]10день'!F23</f>
        <v>Итого за прием пищи:</v>
      </c>
      <c r="E18" s="14">
        <f>+E17+E16+E15+E14+E13+E12+E11</f>
        <v>800</v>
      </c>
      <c r="F18" s="11">
        <f>+F17+F16+F15+F14+F13+F12+F11</f>
        <v>116.29</v>
      </c>
      <c r="G18" s="15">
        <f>+G17+G16+G15+G14+G13+G12+G11</f>
        <v>708.14</v>
      </c>
      <c r="H18" s="15">
        <f>+H17+H16+H15+H14+H13+H12+H11</f>
        <v>25.310000000000002</v>
      </c>
      <c r="I18" s="15">
        <f>+I14+I13+I12+I11</f>
        <v>24.58</v>
      </c>
      <c r="J18" s="15">
        <f>+J17+J16+J15+J14+J13+J12+J11</f>
        <v>90.149999999999991</v>
      </c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2024-01-26T02:10:47Z</cp:lastPrinted>
  <dcterms:created xsi:type="dcterms:W3CDTF">2023-03-05T14:58:58Z</dcterms:created>
  <dcterms:modified xsi:type="dcterms:W3CDTF">2024-02-08T08:56:33Z</dcterms:modified>
</cp:coreProperties>
</file>