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840" yWindow="930" windowWidth="19395" windowHeight="714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 refMode="R1C1"/>
</workbook>
</file>

<file path=xl/calcChain.xml><?xml version="1.0" encoding="utf-8"?>
<calcChain xmlns="http://schemas.openxmlformats.org/spreadsheetml/2006/main">
  <c r="G19" i="1"/>
  <c r="J19"/>
  <c r="I19"/>
  <c r="H19"/>
  <c r="F19"/>
  <c r="E19"/>
  <c r="E10"/>
  <c r="J10"/>
  <c r="I10"/>
  <c r="H10"/>
  <c r="G10"/>
  <c r="F10"/>
  <c r="D19" l="1"/>
  <c r="D10"/>
</calcChain>
</file>

<file path=xl/sharedStrings.xml><?xml version="1.0" encoding="utf-8"?>
<sst xmlns="http://schemas.openxmlformats.org/spreadsheetml/2006/main" count="43" uniqueCount="36">
  <si>
    <t>Школа</t>
  </si>
  <si>
    <t>МБОУ "Яйская СОШ №2"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</si>
  <si>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</si>
  <si>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</si>
  <si>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</si>
  <si>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</si>
  <si>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</si>
  <si>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</si>
  <si>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</si>
  <si>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</si>
  <si>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</si>
  <si>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</si>
  <si>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</si>
  <si>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</si>
  <si>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</si>
  <si>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</si>
  <si>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3 блюдо</t>
  </si>
  <si>
    <t>хлеб пшеничный</t>
  </si>
  <si>
    <t>2 блюдо</t>
  </si>
  <si>
    <t>Хлеб пшеничный</t>
  </si>
  <si>
    <t>хлеб ржаной</t>
  </si>
  <si>
    <t>Хлеб ржаной</t>
  </si>
  <si>
    <t>1 блюдо</t>
  </si>
  <si>
    <t>Завтрак</t>
  </si>
  <si>
    <t>Обед</t>
  </si>
  <si>
    <t>Курица запеченная</t>
  </si>
  <si>
    <t>Каша гречневая рассыпчатая с маслом</t>
  </si>
  <si>
    <t xml:space="preserve">Хлеб ржаной </t>
  </si>
  <si>
    <t xml:space="preserve"> гарнир</t>
  </si>
  <si>
    <t>Горошек консервированный</t>
  </si>
  <si>
    <t>Щи вегетарианские со сметаной</t>
  </si>
  <si>
    <t>Печень "По - строгановски"</t>
  </si>
  <si>
    <t>Макароны отварные с маслом</t>
  </si>
  <si>
    <t>Яблоко</t>
  </si>
  <si>
    <t>фрукты</t>
  </si>
  <si>
    <t>Кисель витаминизированный плодово – ягодный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</si>
</sst>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/>
    <xf numFmtId="2" fontId="0" fillId="0" borderId="4" xfId="0" applyNumberFormat="1" applyFont="1" applyFill="1" applyBorder="1"/>
    <xf numFmtId="0" fontId="0" fillId="0" borderId="4" xfId="0" applyFont="1" applyFill="1" applyBorder="1"/>
    <xf numFmtId="0" fontId="0" fillId="0" borderId="5" xfId="0" applyBorder="1"/>
    <xf numFmtId="0" fontId="0" fillId="0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0" fontId="0" fillId="0" borderId="4" xfId="0" applyNumberFormat="1" applyFon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right"/>
    </xf>
    <xf numFmtId="0" fontId="0" fillId="0" borderId="1" xfId="0" applyBorder="1"/>
    <xf numFmtId="0" fontId="1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center" wrapText="1"/>
    </xf>
    <xf numFmtId="164" fontId="3" fillId="0" borderId="4" xfId="0" applyNumberFormat="1" applyFont="1" applyFill="1" applyBorder="1" applyAlignment="1">
      <alignment horizontal="right"/>
    </xf>
    <xf numFmtId="0" fontId="0" fillId="0" borderId="4" xfId="0" applyFill="1" applyBorder="1" applyAlignment="1">
      <alignment horizontal="left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vuch2/Downloads/20%20-&#1076;&#1085;.%20&#1074;&#1077;&#1089;&#1085;&#1072;1-4%20&#1082;&#1083;%20&#1047;&#1072;&#1074;&#1090;&#1088;&#1072;&#1082;,%20&#1054;&#1073;&#1077;&#1076;%202%20&#1074;&#1072;&#108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день "/>
      <sheetName val="7 день "/>
      <sheetName val="8 день"/>
      <sheetName val="9 день"/>
      <sheetName val="10день"/>
      <sheetName val="11 день"/>
      <sheetName val="12 день "/>
      <sheetName val="13 день"/>
      <sheetName val="14 день "/>
      <sheetName val="15 день "/>
      <sheetName val="16 день "/>
      <sheetName val="17 день "/>
      <sheetName val="18 день "/>
      <sheetName val="19 день "/>
      <sheetName val="20 день 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B6">
            <v>0</v>
          </cell>
        </row>
        <row r="14">
          <cell r="F14" t="str">
            <v>Итого за прием пищи:</v>
          </cell>
        </row>
        <row r="23">
          <cell r="F23" t="str">
            <v>Итого за прием пищи: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G10" sqref="G10"/>
    </sheetView>
  </sheetViews>
  <sheetFormatPr defaultRowHeight="15"/>
  <cols>
    <col min="1" max="1" width="13.42578125" bestFit="1" customWidth="1"/>
    <col min="2" max="2" width="17.5703125" bestFit="1" customWidth="1"/>
    <col min="4" max="4" width="45.7109375" style="4" customWidth="1"/>
    <col min="5" max="5" width="10.5703125" bestFit="1" customWidth="1"/>
    <col min="6" max="6" width="9.85546875" bestFit="1" customWidth="1"/>
    <col min="7" max="7" width="14.7109375" bestFit="1" customWidth="1"/>
    <col min="8" max="8" width="7.42578125" bestFit="1" customWidth="1"/>
    <col min="9" max="9" width="7" bestFit="1" customWidth="1"/>
    <col min="10" max="10" width="12" bestFit="1" customWidth="1"/>
  </cols>
  <sheetData>
    <row r="1" spans="1:10">
      <c r="A1" t="s">
        <v>0</v>
      </c>
      <c r="B1" s="27" t="s">
        <v>1</v>
      </c>
      <c r="C1" s="28"/>
      <c r="D1" s="29"/>
      <c r="E1" t="s">
        <v>2</v>
      </c>
      <c r="F1" s="1" t="s">
        <v>3</v>
      </c>
      <c r="I1" t="s">
        <v>4</v>
      </c>
      <c r="J1" s="2">
        <v>45545</v>
      </c>
    </row>
    <row r="2" spans="1:10">
      <c r="D2"/>
    </row>
    <row r="3" spans="1:10">
      <c r="A3" s="10" t="s">
        <v>5</v>
      </c>
      <c r="B3" s="15" t="s">
        <v>6</v>
      </c>
      <c r="C3" s="15" t="s">
        <v>7</v>
      </c>
      <c r="D3" s="15" t="s">
        <v>8</v>
      </c>
      <c r="E3" s="15" t="s">
        <v>9</v>
      </c>
      <c r="F3" s="16" t="s">
        <v>10</v>
      </c>
      <c r="G3" s="15" t="s">
        <v>11</v>
      </c>
      <c r="H3" s="15" t="s">
        <v>12</v>
      </c>
      <c r="I3" s="15" t="s">
        <v>13</v>
      </c>
      <c r="J3" s="15" t="s">
        <v>14</v>
      </c>
    </row>
    <row r="4" spans="1:10">
      <c r="A4" s="14" t="s">
        <v>23</v>
      </c>
      <c r="B4" s="25" t="s">
        <v>34</v>
      </c>
      <c r="C4" s="9">
        <v>134</v>
      </c>
      <c r="D4" s="24" t="s">
        <v>33</v>
      </c>
      <c r="E4" s="9">
        <v>150</v>
      </c>
      <c r="F4" s="6">
        <v>23.8</v>
      </c>
      <c r="G4" s="21">
        <v>69</v>
      </c>
      <c r="H4" s="21">
        <v>0</v>
      </c>
      <c r="I4" s="21">
        <v>0</v>
      </c>
      <c r="J4" s="21">
        <v>16</v>
      </c>
    </row>
    <row r="5" spans="1:10">
      <c r="A5" s="8"/>
      <c r="B5" s="9" t="s">
        <v>18</v>
      </c>
      <c r="C5" s="9">
        <v>81</v>
      </c>
      <c r="D5" s="17" t="s">
        <v>25</v>
      </c>
      <c r="E5" s="9">
        <v>90</v>
      </c>
      <c r="F5" s="12">
        <v>32.44</v>
      </c>
      <c r="G5" s="21">
        <v>229</v>
      </c>
      <c r="H5" s="21">
        <v>22</v>
      </c>
      <c r="I5" s="21">
        <v>15</v>
      </c>
      <c r="J5" s="21">
        <v>0</v>
      </c>
    </row>
    <row r="6" spans="1:10">
      <c r="A6" s="8"/>
      <c r="B6" s="9" t="s">
        <v>28</v>
      </c>
      <c r="C6" s="9">
        <v>54</v>
      </c>
      <c r="D6" s="11" t="s">
        <v>26</v>
      </c>
      <c r="E6" s="9">
        <v>150</v>
      </c>
      <c r="F6" s="6">
        <v>10.38</v>
      </c>
      <c r="G6" s="21">
        <v>210</v>
      </c>
      <c r="H6" s="21">
        <v>7</v>
      </c>
      <c r="I6" s="21">
        <v>5</v>
      </c>
      <c r="J6" s="21">
        <v>33</v>
      </c>
    </row>
    <row r="7" spans="1:10" ht="15.75" customHeight="1">
      <c r="A7" s="8"/>
      <c r="B7" s="9" t="s">
        <v>16</v>
      </c>
      <c r="C7" s="9">
        <v>95</v>
      </c>
      <c r="D7" s="26" t="s">
        <v>35</v>
      </c>
      <c r="E7" s="18">
        <v>200</v>
      </c>
      <c r="F7" s="6">
        <v>6.36</v>
      </c>
      <c r="G7" s="21">
        <v>81</v>
      </c>
      <c r="H7" s="21">
        <v>0</v>
      </c>
      <c r="I7" s="21">
        <v>0</v>
      </c>
      <c r="J7" s="21">
        <v>20</v>
      </c>
    </row>
    <row r="8" spans="1:10">
      <c r="A8" s="8"/>
      <c r="B8" s="9" t="s">
        <v>17</v>
      </c>
      <c r="C8" s="19">
        <v>119</v>
      </c>
      <c r="D8" s="11" t="s">
        <v>19</v>
      </c>
      <c r="E8" s="18">
        <v>20</v>
      </c>
      <c r="F8" s="6">
        <v>1.2</v>
      </c>
      <c r="G8" s="21">
        <v>48</v>
      </c>
      <c r="H8" s="21">
        <v>1</v>
      </c>
      <c r="I8" s="21">
        <v>0</v>
      </c>
      <c r="J8" s="21">
        <v>8</v>
      </c>
    </row>
    <row r="9" spans="1:10">
      <c r="A9" s="8"/>
      <c r="B9" s="9" t="s">
        <v>20</v>
      </c>
      <c r="C9" s="9">
        <v>120</v>
      </c>
      <c r="D9" s="11" t="s">
        <v>27</v>
      </c>
      <c r="E9" s="9">
        <v>20</v>
      </c>
      <c r="F9" s="6">
        <v>1.28</v>
      </c>
      <c r="G9" s="23">
        <v>36</v>
      </c>
      <c r="H9" s="21">
        <v>1</v>
      </c>
      <c r="I9" s="21">
        <v>0</v>
      </c>
      <c r="J9" s="21">
        <v>7</v>
      </c>
    </row>
    <row r="10" spans="1:10">
      <c r="A10" s="3"/>
      <c r="B10" s="7"/>
      <c r="C10" s="7"/>
      <c r="D10" s="7" t="str">
        <f>'[1]10день'!F14</f>
        <v>Итого за прием пищи:</v>
      </c>
      <c r="E10" s="9">
        <f>+E9+E8+E7+E6+E5+E4</f>
        <v>630</v>
      </c>
      <c r="F10" s="6">
        <f>+F9+F8+F7+F6+F5+F4</f>
        <v>75.459999999999994</v>
      </c>
      <c r="G10" s="13">
        <f>+G9+G8+G7+G6+G5+G4</f>
        <v>673</v>
      </c>
      <c r="H10" s="13">
        <f>+H9+H8+H7+H6+H5+H4</f>
        <v>31</v>
      </c>
      <c r="I10" s="13">
        <f>+I6+I5+I4+I7+I8+I9</f>
        <v>20</v>
      </c>
      <c r="J10" s="13">
        <f>+J9+J8+J7+J6+J5+J4</f>
        <v>84</v>
      </c>
    </row>
    <row r="11" spans="1:10">
      <c r="A11" s="3"/>
      <c r="B11" s="7"/>
      <c r="C11" s="7"/>
      <c r="D11" s="7"/>
      <c r="E11" s="9"/>
      <c r="F11" s="7"/>
      <c r="G11" s="13"/>
      <c r="H11" s="13"/>
      <c r="I11" s="13"/>
      <c r="J11" s="13"/>
    </row>
    <row r="12" spans="1:10">
      <c r="A12" s="14" t="s">
        <v>24</v>
      </c>
      <c r="B12" s="9" t="s">
        <v>15</v>
      </c>
      <c r="C12" s="9">
        <v>172</v>
      </c>
      <c r="D12" s="17" t="s">
        <v>29</v>
      </c>
      <c r="E12" s="22">
        <v>60</v>
      </c>
      <c r="F12" s="7">
        <v>17.37</v>
      </c>
      <c r="G12" s="20">
        <v>24</v>
      </c>
      <c r="H12" s="20">
        <v>1</v>
      </c>
      <c r="I12" s="20">
        <v>0</v>
      </c>
      <c r="J12" s="20">
        <v>4</v>
      </c>
    </row>
    <row r="13" spans="1:10">
      <c r="A13" s="3"/>
      <c r="B13" s="9" t="s">
        <v>22</v>
      </c>
      <c r="C13" s="9">
        <v>237</v>
      </c>
      <c r="D13" s="17" t="s">
        <v>30</v>
      </c>
      <c r="E13" s="18">
        <v>200</v>
      </c>
      <c r="F13" s="6">
        <v>8.31</v>
      </c>
      <c r="G13" s="21">
        <v>84</v>
      </c>
      <c r="H13" s="21">
        <v>1</v>
      </c>
      <c r="I13" s="21">
        <v>5</v>
      </c>
      <c r="J13" s="21">
        <v>7</v>
      </c>
    </row>
    <row r="14" spans="1:10">
      <c r="A14" s="8"/>
      <c r="B14" s="9" t="s">
        <v>18</v>
      </c>
      <c r="C14" s="9">
        <v>85</v>
      </c>
      <c r="D14" s="17" t="s">
        <v>31</v>
      </c>
      <c r="E14" s="18">
        <v>90</v>
      </c>
      <c r="F14" s="6">
        <v>25.04</v>
      </c>
      <c r="G14" s="20">
        <v>138</v>
      </c>
      <c r="H14" s="20">
        <v>13</v>
      </c>
      <c r="I14" s="20">
        <v>7</v>
      </c>
      <c r="J14" s="20">
        <v>3</v>
      </c>
    </row>
    <row r="15" spans="1:10">
      <c r="A15" s="8"/>
      <c r="B15" s="9" t="s">
        <v>28</v>
      </c>
      <c r="C15" s="9">
        <v>64</v>
      </c>
      <c r="D15" s="17" t="s">
        <v>32</v>
      </c>
      <c r="E15" s="18">
        <v>150</v>
      </c>
      <c r="F15" s="6">
        <v>8.15</v>
      </c>
      <c r="G15" s="20">
        <v>223</v>
      </c>
      <c r="H15" s="20">
        <v>6</v>
      </c>
      <c r="I15" s="20">
        <v>4</v>
      </c>
      <c r="J15" s="20">
        <v>40</v>
      </c>
    </row>
    <row r="16" spans="1:10" ht="15" customHeight="1">
      <c r="A16" s="8"/>
      <c r="B16" s="9" t="s">
        <v>16</v>
      </c>
      <c r="C16" s="9">
        <v>95</v>
      </c>
      <c r="D16" s="26" t="s">
        <v>35</v>
      </c>
      <c r="E16" s="18">
        <v>200</v>
      </c>
      <c r="F16" s="6">
        <v>6.36</v>
      </c>
      <c r="G16" s="21">
        <v>80</v>
      </c>
      <c r="H16" s="21">
        <v>0</v>
      </c>
      <c r="I16" s="21">
        <v>0</v>
      </c>
      <c r="J16" s="21">
        <v>20</v>
      </c>
    </row>
    <row r="17" spans="1:10">
      <c r="A17" s="8"/>
      <c r="B17" s="9" t="s">
        <v>17</v>
      </c>
      <c r="C17" s="19">
        <v>119</v>
      </c>
      <c r="D17" s="11" t="s">
        <v>19</v>
      </c>
      <c r="E17" s="9">
        <v>45</v>
      </c>
      <c r="F17" s="6">
        <v>2.7</v>
      </c>
      <c r="G17" s="21">
        <v>108</v>
      </c>
      <c r="H17" s="21">
        <v>3</v>
      </c>
      <c r="I17" s="21">
        <v>0</v>
      </c>
      <c r="J17" s="21">
        <v>19</v>
      </c>
    </row>
    <row r="18" spans="1:10">
      <c r="A18" s="8"/>
      <c r="B18" s="9" t="s">
        <v>20</v>
      </c>
      <c r="C18" s="9">
        <v>120</v>
      </c>
      <c r="D18" s="11" t="s">
        <v>21</v>
      </c>
      <c r="E18" s="9">
        <v>40</v>
      </c>
      <c r="F18" s="6">
        <v>2.56</v>
      </c>
      <c r="G18" s="21">
        <v>79</v>
      </c>
      <c r="H18" s="21">
        <v>2</v>
      </c>
      <c r="I18" s="21">
        <v>0</v>
      </c>
      <c r="J18" s="21">
        <v>16</v>
      </c>
    </row>
    <row r="19" spans="1:10">
      <c r="A19" s="8"/>
      <c r="B19" s="7"/>
      <c r="C19" s="7"/>
      <c r="D19" s="7" t="str">
        <f>'[1]10день'!F23</f>
        <v>Итого за прием пищи:</v>
      </c>
      <c r="E19" s="9">
        <f>+E18+E17+E16+E15+E14++E13+E12</f>
        <v>785</v>
      </c>
      <c r="F19" s="6">
        <f>+F18+F17+F16+F15+F14+F13+F12</f>
        <v>70.490000000000009</v>
      </c>
      <c r="G19" s="13">
        <f>+G18+G17+G16+G15+G14+G13+G12</f>
        <v>736</v>
      </c>
      <c r="H19" s="13">
        <f>+H18+H17+H16+H15+H14+H13+H12</f>
        <v>26</v>
      </c>
      <c r="I19" s="13">
        <f>+I18+I17+I16+I15+I14+I13+I12</f>
        <v>16</v>
      </c>
      <c r="J19" s="13">
        <f>+J18+J17+J16+J15+J14+J13+J12</f>
        <v>109</v>
      </c>
    </row>
    <row r="20" spans="1:10">
      <c r="F20" s="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Kraftway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</dc:creator>
  <cp:lastModifiedBy>Пользователь</cp:lastModifiedBy>
  <dcterms:created xsi:type="dcterms:W3CDTF">2023-03-05T14:58:58Z</dcterms:created>
  <dcterms:modified xsi:type="dcterms:W3CDTF">2024-09-09T04:20:03Z</dcterms:modified>
</cp:coreProperties>
</file>