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840" yWindow="930" windowWidth="19395" windowHeight="714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 refMode="R1C1"/>
</workbook>
</file>

<file path=xl/calcChain.xml><?xml version="1.0" encoding="utf-8"?>
<calcChain xmlns="http://schemas.openxmlformats.org/spreadsheetml/2006/main">
  <c r="G9" i="1"/>
  <c r="F9"/>
  <c r="E9"/>
  <c r="H9"/>
  <c r="I9"/>
  <c r="J9"/>
  <c r="F18"/>
  <c r="G18" l="1"/>
  <c r="J18"/>
  <c r="I18"/>
  <c r="H18"/>
  <c r="E18"/>
  <c r="D18" l="1"/>
  <c r="D9"/>
</calcChain>
</file>

<file path=xl/sharedStrings.xml><?xml version="1.0" encoding="utf-8"?>
<sst xmlns="http://schemas.openxmlformats.org/spreadsheetml/2006/main" count="41" uniqueCount="38">
  <si>
    <t>Школа</t>
  </si>
  <si>
    <t>МБОУ "Яйская СОШ №2"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</si>
  <si>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</si>
  <si>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</si>
  <si>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</si>
  <si>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</si>
  <si>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</si>
  <si>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</si>
  <si>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</si>
  <si>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</si>
  <si>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</si>
  <si>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</si>
  <si>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</si>
  <si>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</si>
  <si>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</si>
  <si>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</si>
  <si>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2 блюдо</t>
  </si>
  <si>
    <t>Хлеб пшеничный</t>
  </si>
  <si>
    <t>хлеб ржаной</t>
  </si>
  <si>
    <t>Хлеб ржаной</t>
  </si>
  <si>
    <t>1 блюдо</t>
  </si>
  <si>
    <t>Завтрак</t>
  </si>
  <si>
    <t>Обед</t>
  </si>
  <si>
    <t>гарнир</t>
  </si>
  <si>
    <t>фрукты</t>
  </si>
  <si>
    <t>Яблоко</t>
  </si>
  <si>
    <t>Запеканка из творога со сгущенным молоком</t>
  </si>
  <si>
    <t>Горячий шоколад</t>
  </si>
  <si>
    <t>Батон пшеничный</t>
  </si>
  <si>
    <t>Помидоры порционные</t>
  </si>
  <si>
    <t>Щи с мясом и сметаной</t>
  </si>
  <si>
    <t>Фрикадельки рыбные с рисом в сливочном соусе</t>
  </si>
  <si>
    <t xml:space="preserve">Картофельное пюре с маслом </t>
  </si>
  <si>
    <t>горячее блюдо</t>
  </si>
  <si>
    <t>горячий напиток</t>
  </si>
  <si>
    <t>закуска</t>
  </si>
  <si>
    <t>Сок фруктовый</t>
  </si>
  <si>
    <t>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</si>
</sst>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Fill="1"/>
    <xf numFmtId="2" fontId="0" fillId="0" borderId="4" xfId="0" applyNumberFormat="1" applyFont="1" applyFill="1" applyBorder="1"/>
    <xf numFmtId="0" fontId="0" fillId="0" borderId="4" xfId="0" applyFont="1" applyFill="1" applyBorder="1"/>
    <xf numFmtId="0" fontId="0" fillId="0" borderId="5" xfId="0" applyBorder="1"/>
    <xf numFmtId="0" fontId="0" fillId="0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4" xfId="0" applyFont="1" applyFill="1" applyBorder="1" applyAlignment="1">
      <alignment horizontal="left"/>
    </xf>
    <xf numFmtId="0" fontId="0" fillId="0" borderId="4" xfId="0" applyNumberFormat="1" applyFont="1" applyFill="1" applyBorder="1" applyAlignment="1">
      <alignment horizontal="right"/>
    </xf>
    <xf numFmtId="1" fontId="0" fillId="0" borderId="4" xfId="0" applyNumberFormat="1" applyFont="1" applyFill="1" applyBorder="1" applyAlignment="1">
      <alignment horizontal="center"/>
    </xf>
    <xf numFmtId="1" fontId="0" fillId="0" borderId="4" xfId="0" applyNumberFormat="1" applyFont="1" applyFill="1" applyBorder="1" applyAlignment="1">
      <alignment horizontal="right"/>
    </xf>
    <xf numFmtId="0" fontId="0" fillId="0" borderId="1" xfId="0" applyBorder="1"/>
    <xf numFmtId="0" fontId="1" fillId="0" borderId="6" xfId="0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left" wrapText="1"/>
    </xf>
    <xf numFmtId="0" fontId="0" fillId="0" borderId="4" xfId="0" applyFont="1" applyFill="1" applyBorder="1" applyAlignment="1">
      <alignment horizontal="center" wrapText="1"/>
    </xf>
    <xf numFmtId="0" fontId="3" fillId="0" borderId="4" xfId="1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4" xfId="0" applyFill="1" applyBorder="1" applyAlignment="1">
      <alignment horizontal="left"/>
    </xf>
    <xf numFmtId="1" fontId="3" fillId="0" borderId="4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right"/>
    </xf>
    <xf numFmtId="0" fontId="3" fillId="0" borderId="4" xfId="1" applyFont="1" applyFill="1" applyBorder="1" applyAlignment="1">
      <alignment horizontal="right" wrapText="1"/>
    </xf>
    <xf numFmtId="0" fontId="0" fillId="0" borderId="4" xfId="0" applyFill="1" applyBorder="1" applyAlignment="1">
      <alignment horizontal="left" wrapText="1"/>
    </xf>
    <xf numFmtId="1" fontId="3" fillId="0" borderId="4" xfId="1" applyNumberFormat="1" applyFont="1" applyFill="1" applyBorder="1" applyAlignment="1">
      <alignment horizont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vuch2/Downloads/20%20-&#1076;&#1085;.%20&#1074;&#1077;&#1089;&#1085;&#1072;1-4%20&#1082;&#1083;%20&#1047;&#1072;&#1074;&#1090;&#1088;&#1072;&#1082;,%20&#1054;&#1073;&#1077;&#1076;%202%20&#1074;&#1072;&#108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 день"/>
      <sheetName val="2 день"/>
      <sheetName val="3 день"/>
      <sheetName val="4 день"/>
      <sheetName val="5 день"/>
      <sheetName val="6день "/>
      <sheetName val="7 день "/>
      <sheetName val="8 день"/>
      <sheetName val="9 день"/>
      <sheetName val="10день"/>
      <sheetName val="11 день"/>
      <sheetName val="12 день "/>
      <sheetName val="13 день"/>
      <sheetName val="14 день "/>
      <sheetName val="15 день "/>
      <sheetName val="16 день "/>
      <sheetName val="17 день "/>
      <sheetName val="18 день "/>
      <sheetName val="19 день "/>
      <sheetName val="20 день 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6">
          <cell r="B6">
            <v>0</v>
          </cell>
        </row>
        <row r="14">
          <cell r="F14" t="str">
            <v>Итого за прием пищи:</v>
          </cell>
        </row>
        <row r="23">
          <cell r="F23" t="str">
            <v>Итого за прием пищи: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F16" sqref="F16"/>
    </sheetView>
  </sheetViews>
  <sheetFormatPr defaultRowHeight="15"/>
  <cols>
    <col min="1" max="1" width="13.42578125" bestFit="1" customWidth="1"/>
    <col min="2" max="2" width="17.5703125" bestFit="1" customWidth="1"/>
    <col min="4" max="4" width="44.85546875" style="4" customWidth="1"/>
    <col min="5" max="5" width="10.5703125" bestFit="1" customWidth="1"/>
    <col min="6" max="6" width="10.42578125" customWidth="1"/>
    <col min="7" max="7" width="14.7109375" bestFit="1" customWidth="1"/>
    <col min="8" max="8" width="7.42578125" bestFit="1" customWidth="1"/>
    <col min="9" max="9" width="7" bestFit="1" customWidth="1"/>
    <col min="10" max="10" width="12" bestFit="1" customWidth="1"/>
  </cols>
  <sheetData>
    <row r="1" spans="1:10">
      <c r="A1" t="s">
        <v>0</v>
      </c>
      <c r="B1" s="28" t="s">
        <v>1</v>
      </c>
      <c r="C1" s="29"/>
      <c r="D1" s="30"/>
      <c r="E1" t="s">
        <v>2</v>
      </c>
      <c r="F1" s="1" t="s">
        <v>3</v>
      </c>
      <c r="I1" t="s">
        <v>4</v>
      </c>
      <c r="J1" s="2">
        <v>45553</v>
      </c>
    </row>
    <row r="2" spans="1:10">
      <c r="D2"/>
    </row>
    <row r="3" spans="1:10">
      <c r="A3" s="10" t="s">
        <v>5</v>
      </c>
      <c r="B3" s="16" t="s">
        <v>6</v>
      </c>
      <c r="C3" s="16" t="s">
        <v>7</v>
      </c>
      <c r="D3" s="16" t="s">
        <v>8</v>
      </c>
      <c r="E3" s="16" t="s">
        <v>9</v>
      </c>
      <c r="F3" s="17" t="s">
        <v>10</v>
      </c>
      <c r="G3" s="16" t="s">
        <v>11</v>
      </c>
      <c r="H3" s="16" t="s">
        <v>12</v>
      </c>
      <c r="I3" s="16" t="s">
        <v>13</v>
      </c>
      <c r="J3" s="16" t="s">
        <v>14</v>
      </c>
    </row>
    <row r="4" spans="1:10">
      <c r="A4" s="15" t="s">
        <v>21</v>
      </c>
      <c r="B4" s="21" t="s">
        <v>24</v>
      </c>
      <c r="C4" s="9">
        <v>24</v>
      </c>
      <c r="D4" s="22" t="s">
        <v>25</v>
      </c>
      <c r="E4" s="9">
        <v>150</v>
      </c>
      <c r="F4" s="6">
        <v>26.25</v>
      </c>
      <c r="G4" s="23">
        <v>69</v>
      </c>
      <c r="H4" s="24">
        <v>0</v>
      </c>
      <c r="I4" s="24">
        <v>0</v>
      </c>
      <c r="J4" s="24">
        <v>16</v>
      </c>
    </row>
    <row r="5" spans="1:10">
      <c r="A5" s="8"/>
      <c r="B5" s="9" t="s">
        <v>33</v>
      </c>
      <c r="C5" s="9">
        <v>69</v>
      </c>
      <c r="D5" s="18" t="s">
        <v>26</v>
      </c>
      <c r="E5" s="9">
        <v>150</v>
      </c>
      <c r="F5" s="12">
        <v>54.54</v>
      </c>
      <c r="G5" s="23">
        <v>342</v>
      </c>
      <c r="H5" s="24">
        <v>25</v>
      </c>
      <c r="I5" s="24">
        <v>11</v>
      </c>
      <c r="J5" s="24">
        <v>32</v>
      </c>
    </row>
    <row r="6" spans="1:10">
      <c r="A6" s="8"/>
      <c r="B6" s="9" t="s">
        <v>34</v>
      </c>
      <c r="C6" s="9">
        <v>116</v>
      </c>
      <c r="D6" s="11" t="s">
        <v>27</v>
      </c>
      <c r="E6" s="9">
        <v>200</v>
      </c>
      <c r="F6" s="6">
        <v>16.670000000000002</v>
      </c>
      <c r="G6" s="23">
        <v>100</v>
      </c>
      <c r="H6" s="24">
        <v>3</v>
      </c>
      <c r="I6" s="24">
        <v>3</v>
      </c>
      <c r="J6" s="24">
        <v>14</v>
      </c>
    </row>
    <row r="7" spans="1:10">
      <c r="A7" s="8"/>
      <c r="B7" s="9" t="s">
        <v>15</v>
      </c>
      <c r="C7" s="20">
        <v>121</v>
      </c>
      <c r="D7" s="18" t="s">
        <v>28</v>
      </c>
      <c r="E7" s="19">
        <v>20</v>
      </c>
      <c r="F7" s="6">
        <v>2</v>
      </c>
      <c r="G7" s="23">
        <v>50</v>
      </c>
      <c r="H7" s="24">
        <v>1</v>
      </c>
      <c r="I7" s="24">
        <v>0</v>
      </c>
      <c r="J7" s="24">
        <v>9</v>
      </c>
    </row>
    <row r="8" spans="1:10">
      <c r="A8" s="8"/>
      <c r="B8" s="9" t="s">
        <v>18</v>
      </c>
      <c r="C8" s="9">
        <v>120</v>
      </c>
      <c r="D8" s="11" t="s">
        <v>19</v>
      </c>
      <c r="E8" s="9">
        <v>20</v>
      </c>
      <c r="F8" s="6">
        <v>1.28</v>
      </c>
      <c r="G8" s="23">
        <v>36</v>
      </c>
      <c r="H8" s="24">
        <v>1</v>
      </c>
      <c r="I8" s="24">
        <v>0</v>
      </c>
      <c r="J8" s="24">
        <v>7</v>
      </c>
    </row>
    <row r="9" spans="1:10">
      <c r="A9" s="3"/>
      <c r="B9" s="9"/>
      <c r="C9" s="20"/>
      <c r="D9" s="7" t="str">
        <f>'[1]10день'!F14</f>
        <v>Итого за прием пищи:</v>
      </c>
      <c r="E9" s="9">
        <f t="shared" ref="E9:J9" si="0">+E8+E7+E6+E5+E4</f>
        <v>540</v>
      </c>
      <c r="F9" s="6">
        <f t="shared" si="0"/>
        <v>100.74000000000001</v>
      </c>
      <c r="G9" s="13">
        <f t="shared" si="0"/>
        <v>597</v>
      </c>
      <c r="H9" s="14">
        <f t="shared" si="0"/>
        <v>30</v>
      </c>
      <c r="I9" s="14">
        <f t="shared" si="0"/>
        <v>14</v>
      </c>
      <c r="J9" s="14">
        <f t="shared" si="0"/>
        <v>78</v>
      </c>
    </row>
    <row r="10" spans="1:10">
      <c r="A10" s="3"/>
      <c r="B10" s="9"/>
      <c r="C10" s="9"/>
      <c r="D10" s="7"/>
      <c r="E10" s="9"/>
      <c r="F10" s="7"/>
      <c r="G10" s="13"/>
      <c r="H10" s="14"/>
      <c r="I10" s="14"/>
      <c r="J10" s="14"/>
    </row>
    <row r="11" spans="1:10">
      <c r="A11" s="15" t="s">
        <v>22</v>
      </c>
      <c r="B11" s="9" t="s">
        <v>35</v>
      </c>
      <c r="C11" s="9">
        <v>29</v>
      </c>
      <c r="D11" s="11" t="s">
        <v>29</v>
      </c>
      <c r="E11" s="9">
        <v>60</v>
      </c>
      <c r="F11" s="7">
        <v>7.99</v>
      </c>
      <c r="G11" s="23">
        <v>14</v>
      </c>
      <c r="H11" s="24">
        <v>0</v>
      </c>
      <c r="I11" s="24">
        <v>0</v>
      </c>
      <c r="J11" s="24">
        <v>2</v>
      </c>
    </row>
    <row r="12" spans="1:10">
      <c r="A12" s="3"/>
      <c r="B12" s="9" t="s">
        <v>20</v>
      </c>
      <c r="C12" s="9">
        <v>30</v>
      </c>
      <c r="D12" s="11" t="s">
        <v>30</v>
      </c>
      <c r="E12" s="9">
        <v>200</v>
      </c>
      <c r="F12" s="6">
        <v>16.5</v>
      </c>
      <c r="G12" s="23">
        <v>109</v>
      </c>
      <c r="H12" s="24">
        <v>6</v>
      </c>
      <c r="I12" s="24">
        <v>6</v>
      </c>
      <c r="J12" s="24">
        <v>7</v>
      </c>
    </row>
    <row r="13" spans="1:10" ht="30">
      <c r="A13" s="8"/>
      <c r="B13" s="9" t="s">
        <v>16</v>
      </c>
      <c r="C13" s="9">
        <v>281</v>
      </c>
      <c r="D13" s="18" t="s">
        <v>31</v>
      </c>
      <c r="E13" s="19">
        <v>90</v>
      </c>
      <c r="F13" s="6">
        <v>35.94</v>
      </c>
      <c r="G13" s="23">
        <v>161</v>
      </c>
      <c r="H13" s="24">
        <v>12</v>
      </c>
      <c r="I13" s="24">
        <v>8</v>
      </c>
      <c r="J13" s="24">
        <v>9</v>
      </c>
    </row>
    <row r="14" spans="1:10">
      <c r="A14" s="8"/>
      <c r="B14" s="9" t="s">
        <v>23</v>
      </c>
      <c r="C14" s="9">
        <v>50</v>
      </c>
      <c r="D14" s="11" t="s">
        <v>32</v>
      </c>
      <c r="E14" s="9">
        <v>150</v>
      </c>
      <c r="F14" s="6">
        <v>13.86</v>
      </c>
      <c r="G14" s="27">
        <v>173</v>
      </c>
      <c r="H14" s="25">
        <v>3</v>
      </c>
      <c r="I14" s="25">
        <v>7</v>
      </c>
      <c r="J14" s="25">
        <v>22</v>
      </c>
    </row>
    <row r="15" spans="1:10">
      <c r="A15" s="8"/>
      <c r="B15" s="21" t="s">
        <v>37</v>
      </c>
      <c r="C15" s="9">
        <v>107</v>
      </c>
      <c r="D15" s="26" t="s">
        <v>36</v>
      </c>
      <c r="E15" s="19">
        <v>200</v>
      </c>
      <c r="F15" s="6">
        <v>13.6</v>
      </c>
      <c r="G15" s="23">
        <v>78</v>
      </c>
      <c r="H15" s="24">
        <v>0</v>
      </c>
      <c r="I15" s="24">
        <v>0</v>
      </c>
      <c r="J15" s="24">
        <v>19</v>
      </c>
    </row>
    <row r="16" spans="1:10">
      <c r="A16" s="8"/>
      <c r="B16" s="9" t="s">
        <v>15</v>
      </c>
      <c r="C16" s="20">
        <v>119</v>
      </c>
      <c r="D16" s="11" t="s">
        <v>17</v>
      </c>
      <c r="E16" s="9">
        <v>50</v>
      </c>
      <c r="F16" s="6">
        <v>2</v>
      </c>
      <c r="G16" s="23">
        <v>117</v>
      </c>
      <c r="H16" s="24">
        <v>3</v>
      </c>
      <c r="I16" s="24">
        <v>0</v>
      </c>
      <c r="J16" s="24">
        <v>24</v>
      </c>
    </row>
    <row r="17" spans="1:10">
      <c r="A17" s="8"/>
      <c r="B17" s="9" t="s">
        <v>18</v>
      </c>
      <c r="C17" s="9">
        <v>120</v>
      </c>
      <c r="D17" s="11" t="s">
        <v>19</v>
      </c>
      <c r="E17" s="9">
        <v>45</v>
      </c>
      <c r="F17" s="6">
        <v>2.88</v>
      </c>
      <c r="G17" s="23">
        <v>89</v>
      </c>
      <c r="H17" s="24">
        <v>2</v>
      </c>
      <c r="I17" s="24">
        <v>0</v>
      </c>
      <c r="J17" s="24">
        <v>18</v>
      </c>
    </row>
    <row r="18" spans="1:10">
      <c r="A18" s="8"/>
      <c r="B18" s="7"/>
      <c r="C18" s="7"/>
      <c r="D18" s="7" t="str">
        <f>'[1]10день'!F23</f>
        <v>Итого за прием пищи:</v>
      </c>
      <c r="E18" s="9">
        <f>+E17+E16+E15+E14+E13++E12+E11</f>
        <v>795</v>
      </c>
      <c r="F18" s="6">
        <f>+F17+F16+F15+F14+F13+F12+F11</f>
        <v>92.77</v>
      </c>
      <c r="G18" s="13">
        <f>+G17+G16+G15+G14+G13+G12+G11</f>
        <v>741</v>
      </c>
      <c r="H18" s="14">
        <f>+H17+H16+H15+H14+H13+H12+H11</f>
        <v>26</v>
      </c>
      <c r="I18" s="14">
        <f>+I17+I16+I15+I14+I13+I12+I11</f>
        <v>21</v>
      </c>
      <c r="J18" s="14">
        <f>+J17+J16+J15+J14+J13+J12+J11</f>
        <v>101</v>
      </c>
    </row>
    <row r="19" spans="1:10">
      <c r="F19" s="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Kraftway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</dc:creator>
  <cp:lastModifiedBy>Пользователь</cp:lastModifiedBy>
  <dcterms:created xsi:type="dcterms:W3CDTF">2023-03-05T14:58:58Z</dcterms:created>
  <dcterms:modified xsi:type="dcterms:W3CDTF">2024-09-10T08:51:34Z</dcterms:modified>
</cp:coreProperties>
</file>