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930" windowWidth="19395" windowHeight="71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  <c r="E10"/>
  <c r="J10"/>
  <c r="I10"/>
  <c r="H10"/>
  <c r="G10"/>
  <c r="F10"/>
  <c r="D19" l="1"/>
  <c r="D10"/>
</calcChain>
</file>

<file path=xl/sharedStrings.xml><?xml version="1.0" encoding="utf-8"?>
<sst xmlns="http://schemas.openxmlformats.org/spreadsheetml/2006/main" count="43" uniqueCount="36">
  <si>
    <t>Школа</t>
  </si>
  <si>
    <t>МБОУ "Яйская СОШ №2"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</si>
  <si>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</si>
  <si>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</si>
  <si>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</si>
  <si>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</si>
  <si>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</si>
  <si>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</si>
  <si>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</si>
  <si>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</si>
  <si>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</si>
  <si>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</si>
  <si>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</si>
  <si>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</si>
  <si>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</si>
  <si>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</si>
  <si>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3 блюдо</t>
  </si>
  <si>
    <t>хлеб пшеничный</t>
  </si>
  <si>
    <t>2 блюдо</t>
  </si>
  <si>
    <t>Хлеб пшеничный</t>
  </si>
  <si>
    <t>хлеб ржаной</t>
  </si>
  <si>
    <t>Хлеб ржаной</t>
  </si>
  <si>
    <t>1 блюдо</t>
  </si>
  <si>
    <t>Завтрак</t>
  </si>
  <si>
    <t>Обед</t>
  </si>
  <si>
    <t>гарнир</t>
  </si>
  <si>
    <t>Огурцы порционные</t>
  </si>
  <si>
    <t xml:space="preserve">Картофель запеченный с сыром </t>
  </si>
  <si>
    <t>Компот из сухофруктов</t>
  </si>
  <si>
    <t>Свекольник с мясом и сметаной</t>
  </si>
  <si>
    <t>Филе птицы  в кисло-сладком соусе</t>
  </si>
  <si>
    <t>Спагетти отварные с маслом</t>
  </si>
  <si>
    <t xml:space="preserve">Чай с сахаром </t>
  </si>
  <si>
    <t xml:space="preserve"> гарнир</t>
  </si>
  <si>
    <t>гор. Напиток</t>
  </si>
  <si>
    <t xml:space="preserve"> Мясо тушеное свинина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</si>
</sst>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  <row r="23">
          <cell r="F23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6" sqref="F16"/>
    </sheetView>
  </sheetViews>
  <sheetFormatPr defaultRowHeight="1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>
      <c r="A1" t="s">
        <v>0</v>
      </c>
      <c r="B1" s="26" t="s">
        <v>1</v>
      </c>
      <c r="C1" s="27"/>
      <c r="D1" s="28"/>
      <c r="E1" t="s">
        <v>2</v>
      </c>
      <c r="F1" s="1" t="s">
        <v>3</v>
      </c>
      <c r="I1" t="s">
        <v>4</v>
      </c>
      <c r="J1" s="2">
        <v>45567</v>
      </c>
    </row>
    <row r="2" spans="1:10">
      <c r="D2"/>
    </row>
    <row r="3" spans="1:10">
      <c r="A3" s="10" t="s">
        <v>5</v>
      </c>
      <c r="B3" s="16" t="s">
        <v>6</v>
      </c>
      <c r="C3" s="16" t="s">
        <v>7</v>
      </c>
      <c r="D3" s="16" t="s">
        <v>8</v>
      </c>
      <c r="E3" s="16" t="s">
        <v>9</v>
      </c>
      <c r="F3" s="17" t="s">
        <v>10</v>
      </c>
      <c r="G3" s="16" t="s">
        <v>11</v>
      </c>
      <c r="H3" s="16" t="s">
        <v>12</v>
      </c>
      <c r="I3" s="16" t="s">
        <v>13</v>
      </c>
      <c r="J3" s="16" t="s">
        <v>14</v>
      </c>
    </row>
    <row r="4" spans="1:10">
      <c r="A4" s="15" t="s">
        <v>23</v>
      </c>
      <c r="B4" s="9" t="s">
        <v>15</v>
      </c>
      <c r="C4" s="9">
        <v>28</v>
      </c>
      <c r="D4" s="18" t="s">
        <v>26</v>
      </c>
      <c r="E4" s="19">
        <v>60</v>
      </c>
      <c r="F4" s="6">
        <v>5.7</v>
      </c>
      <c r="G4" s="21">
        <v>8</v>
      </c>
      <c r="H4" s="23">
        <v>0</v>
      </c>
      <c r="I4" s="23">
        <v>0</v>
      </c>
      <c r="J4" s="23">
        <v>1</v>
      </c>
    </row>
    <row r="5" spans="1:10">
      <c r="A5" s="8"/>
      <c r="B5" s="9" t="s">
        <v>18</v>
      </c>
      <c r="C5" s="9">
        <v>88</v>
      </c>
      <c r="D5" s="25" t="s">
        <v>35</v>
      </c>
      <c r="E5" s="19">
        <v>90</v>
      </c>
      <c r="F5" s="12">
        <v>35.07</v>
      </c>
      <c r="G5" s="20">
        <v>232</v>
      </c>
      <c r="H5" s="22">
        <v>18</v>
      </c>
      <c r="I5" s="22">
        <v>16</v>
      </c>
      <c r="J5" s="22">
        <v>2</v>
      </c>
    </row>
    <row r="6" spans="1:10">
      <c r="A6" s="8"/>
      <c r="B6" s="9" t="s">
        <v>25</v>
      </c>
      <c r="C6" s="9">
        <v>52</v>
      </c>
      <c r="D6" s="18" t="s">
        <v>27</v>
      </c>
      <c r="E6" s="19">
        <v>150</v>
      </c>
      <c r="F6" s="6">
        <v>15.07</v>
      </c>
      <c r="G6" s="21">
        <v>122</v>
      </c>
      <c r="H6" s="23">
        <v>3</v>
      </c>
      <c r="I6" s="23">
        <v>4</v>
      </c>
      <c r="J6" s="23">
        <v>17</v>
      </c>
    </row>
    <row r="7" spans="1:10">
      <c r="A7" s="8"/>
      <c r="B7" s="9" t="s">
        <v>16</v>
      </c>
      <c r="C7" s="9">
        <v>98</v>
      </c>
      <c r="D7" s="18" t="s">
        <v>28</v>
      </c>
      <c r="E7" s="19">
        <v>200</v>
      </c>
      <c r="F7" s="6">
        <v>3.94</v>
      </c>
      <c r="G7" s="24">
        <v>110</v>
      </c>
      <c r="H7" s="23">
        <v>0</v>
      </c>
      <c r="I7" s="23">
        <v>0</v>
      </c>
      <c r="J7" s="23">
        <v>27</v>
      </c>
    </row>
    <row r="8" spans="1:10">
      <c r="A8" s="8"/>
      <c r="B8" s="9" t="s">
        <v>17</v>
      </c>
      <c r="C8" s="20">
        <v>119</v>
      </c>
      <c r="D8" s="11" t="s">
        <v>19</v>
      </c>
      <c r="E8" s="19">
        <v>20</v>
      </c>
      <c r="F8" s="6">
        <v>1.2</v>
      </c>
      <c r="G8" s="21">
        <v>48</v>
      </c>
      <c r="H8" s="23">
        <v>1</v>
      </c>
      <c r="I8" s="23">
        <v>0</v>
      </c>
      <c r="J8" s="23">
        <v>8</v>
      </c>
    </row>
    <row r="9" spans="1:10">
      <c r="A9" s="8"/>
      <c r="B9" s="9" t="s">
        <v>20</v>
      </c>
      <c r="C9" s="9">
        <v>120</v>
      </c>
      <c r="D9" s="11" t="s">
        <v>21</v>
      </c>
      <c r="E9" s="9">
        <v>20</v>
      </c>
      <c r="F9" s="6">
        <v>1.28</v>
      </c>
      <c r="G9" s="24">
        <v>36</v>
      </c>
      <c r="H9" s="23">
        <v>1</v>
      </c>
      <c r="I9" s="23">
        <v>0</v>
      </c>
      <c r="J9" s="23">
        <v>7</v>
      </c>
    </row>
    <row r="10" spans="1:10">
      <c r="A10" s="3"/>
      <c r="B10" s="7"/>
      <c r="C10" s="7"/>
      <c r="D10" s="7" t="str">
        <f>'[1]10день'!F14</f>
        <v>Итого за прием пищи:</v>
      </c>
      <c r="E10" s="9">
        <f>+E9+E8+E7+E6+E5+E4</f>
        <v>540</v>
      </c>
      <c r="F10" s="6">
        <f>+F9+F8+F7+F6+F5+F4</f>
        <v>62.260000000000005</v>
      </c>
      <c r="G10" s="13">
        <f>+G9+G8+G7+G6+G5+G4</f>
        <v>556</v>
      </c>
      <c r="H10" s="14">
        <f>+H9+H8+H7+H6+H5+H4</f>
        <v>23</v>
      </c>
      <c r="I10" s="14">
        <f>+I6+I5+I4+I7+I8+I9</f>
        <v>20</v>
      </c>
      <c r="J10" s="14">
        <f>+J9+J8+J7+J6+J5+J4</f>
        <v>62</v>
      </c>
    </row>
    <row r="11" spans="1:10">
      <c r="A11" s="3"/>
      <c r="B11" s="7"/>
      <c r="C11" s="7"/>
      <c r="D11" s="7"/>
      <c r="E11" s="9"/>
      <c r="F11" s="7"/>
      <c r="G11" s="13"/>
      <c r="H11" s="14"/>
      <c r="I11" s="14"/>
      <c r="J11" s="14"/>
    </row>
    <row r="12" spans="1:10">
      <c r="A12" s="15" t="s">
        <v>24</v>
      </c>
      <c r="B12" s="9" t="s">
        <v>15</v>
      </c>
      <c r="C12" s="9">
        <v>28</v>
      </c>
      <c r="D12" s="18" t="s">
        <v>26</v>
      </c>
      <c r="E12" s="19">
        <v>60</v>
      </c>
      <c r="F12" s="7">
        <v>5.7</v>
      </c>
      <c r="G12" s="21">
        <v>8</v>
      </c>
      <c r="H12" s="23">
        <v>0</v>
      </c>
      <c r="I12" s="23">
        <v>0</v>
      </c>
      <c r="J12" s="23">
        <v>1</v>
      </c>
    </row>
    <row r="13" spans="1:10">
      <c r="A13" s="3"/>
      <c r="B13" s="9" t="s">
        <v>22</v>
      </c>
      <c r="C13" s="9">
        <v>32</v>
      </c>
      <c r="D13" s="18" t="s">
        <v>29</v>
      </c>
      <c r="E13" s="19">
        <v>200</v>
      </c>
      <c r="F13" s="6">
        <v>16.690000000000001</v>
      </c>
      <c r="G13" s="20">
        <v>142</v>
      </c>
      <c r="H13" s="22">
        <v>8</v>
      </c>
      <c r="I13" s="22">
        <v>8</v>
      </c>
      <c r="J13" s="22">
        <v>9</v>
      </c>
    </row>
    <row r="14" spans="1:10">
      <c r="A14" s="8"/>
      <c r="B14" s="9" t="s">
        <v>18</v>
      </c>
      <c r="C14" s="9">
        <v>269</v>
      </c>
      <c r="D14" s="18" t="s">
        <v>30</v>
      </c>
      <c r="E14" s="19">
        <v>90</v>
      </c>
      <c r="F14" s="6">
        <v>33.99</v>
      </c>
      <c r="G14" s="24">
        <v>224</v>
      </c>
      <c r="H14" s="23">
        <v>13</v>
      </c>
      <c r="I14" s="23">
        <v>16</v>
      </c>
      <c r="J14" s="23">
        <v>5</v>
      </c>
    </row>
    <row r="15" spans="1:10">
      <c r="A15" s="8"/>
      <c r="B15" s="9" t="s">
        <v>33</v>
      </c>
      <c r="C15" s="9">
        <v>65</v>
      </c>
      <c r="D15" s="18" t="s">
        <v>31</v>
      </c>
      <c r="E15" s="19">
        <v>150</v>
      </c>
      <c r="F15" s="6">
        <v>10.199999999999999</v>
      </c>
      <c r="G15" s="20">
        <v>223</v>
      </c>
      <c r="H15" s="22">
        <v>6</v>
      </c>
      <c r="I15" s="22">
        <v>4</v>
      </c>
      <c r="J15" s="22">
        <v>40</v>
      </c>
    </row>
    <row r="16" spans="1:10">
      <c r="A16" s="8"/>
      <c r="B16" s="9" t="s">
        <v>34</v>
      </c>
      <c r="C16" s="9">
        <v>114</v>
      </c>
      <c r="D16" s="18" t="s">
        <v>32</v>
      </c>
      <c r="E16" s="19">
        <v>200</v>
      </c>
      <c r="F16" s="6">
        <v>1.35</v>
      </c>
      <c r="G16" s="21">
        <v>44</v>
      </c>
      <c r="H16" s="23">
        <v>0</v>
      </c>
      <c r="I16" s="23">
        <v>0</v>
      </c>
      <c r="J16" s="23">
        <v>11</v>
      </c>
    </row>
    <row r="17" spans="1:10">
      <c r="A17" s="8"/>
      <c r="B17" s="9" t="s">
        <v>17</v>
      </c>
      <c r="C17" s="20">
        <v>119</v>
      </c>
      <c r="D17" s="11" t="s">
        <v>19</v>
      </c>
      <c r="E17" s="9">
        <v>30</v>
      </c>
      <c r="F17" s="6">
        <v>1.8</v>
      </c>
      <c r="G17" s="24">
        <v>72</v>
      </c>
      <c r="H17" s="23">
        <v>2</v>
      </c>
      <c r="I17" s="23">
        <v>0</v>
      </c>
      <c r="J17" s="23">
        <v>13</v>
      </c>
    </row>
    <row r="18" spans="1:10">
      <c r="A18" s="8"/>
      <c r="B18" s="9" t="s">
        <v>20</v>
      </c>
      <c r="C18" s="9">
        <v>120</v>
      </c>
      <c r="D18" s="11" t="s">
        <v>21</v>
      </c>
      <c r="E18" s="9">
        <v>20</v>
      </c>
      <c r="F18" s="6">
        <v>1.28</v>
      </c>
      <c r="G18" s="24">
        <v>36</v>
      </c>
      <c r="H18" s="23">
        <v>1</v>
      </c>
      <c r="I18" s="23">
        <v>0</v>
      </c>
      <c r="J18" s="23">
        <v>7</v>
      </c>
    </row>
    <row r="19" spans="1:10">
      <c r="A19" s="8"/>
      <c r="B19" s="7"/>
      <c r="C19" s="7"/>
      <c r="D19" s="7" t="str">
        <f>'[1]10день'!F23</f>
        <v>Итого за прием пищи:</v>
      </c>
      <c r="E19" s="9">
        <f>+E18+E17+E16+E15+E14++E13+E12</f>
        <v>750</v>
      </c>
      <c r="F19" s="6">
        <f>+F18+F17+F16+F15+F14+F13+F12</f>
        <v>71.010000000000005</v>
      </c>
      <c r="G19" s="13">
        <f>+G18+G17+G16+G15+G14+G13+G12</f>
        <v>749</v>
      </c>
      <c r="H19" s="14">
        <f>+H18+H17+H16+H15+H14+H13+H12</f>
        <v>30</v>
      </c>
      <c r="I19" s="14">
        <f>+I18+I17+I16+I15+I14+I13+I12</f>
        <v>28</v>
      </c>
      <c r="J19" s="14">
        <f>+J18+J17+J16+J15+J14+J13+J12</f>
        <v>86</v>
      </c>
    </row>
    <row r="20" spans="1:10">
      <c r="F20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Пользователь</cp:lastModifiedBy>
  <dcterms:created xsi:type="dcterms:W3CDTF">2023-03-05T14:58:58Z</dcterms:created>
  <dcterms:modified xsi:type="dcterms:W3CDTF">2024-09-27T06:07:16Z</dcterms:modified>
</cp:coreProperties>
</file>