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8" i="1"/>
  <c r="J8"/>
  <c r="J7"/>
  <c r="I7"/>
  <c r="H8"/>
  <c r="G8"/>
  <c r="E8"/>
  <c r="F8"/>
  <c r="J17"/>
  <c r="I17"/>
  <c r="H17"/>
  <c r="G17"/>
  <c r="F17"/>
  <c r="E17"/>
  <c r="D17" l="1"/>
  <c r="D8"/>
</calcChain>
</file>

<file path=xl/sharedStrings.xml><?xml version="1.0" encoding="utf-8"?>
<sst xmlns="http://schemas.openxmlformats.org/spreadsheetml/2006/main" count="40" uniqueCount="38">
  <si>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</si>
  <si>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</si>
  <si>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</si>
  <si>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</si>
  <si>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</si>
  <si>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</si>
  <si>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</si>
  <si>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</si>
  <si>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</si>
  <si>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</si>
  <si>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</si>
  <si>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</si>
  <si>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</si>
  <si>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</si>
  <si>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</si>
  <si>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 блюдо</t>
  </si>
  <si>
    <t>хлеб пшеничный</t>
  </si>
  <si>
    <t>2 блюдо</t>
  </si>
  <si>
    <t>хлеб ржаной</t>
  </si>
  <si>
    <t>Хлеб ржаной</t>
  </si>
  <si>
    <t>1 блюдо</t>
  </si>
  <si>
    <t>Завтрак</t>
  </si>
  <si>
    <t>Обед</t>
  </si>
  <si>
    <t xml:space="preserve"> гарнир</t>
  </si>
  <si>
    <t>Чай с сахаром и лимоном</t>
  </si>
  <si>
    <t>Батон пшеничный</t>
  </si>
  <si>
    <t xml:space="preserve"> горячее блюдо</t>
  </si>
  <si>
    <t>гор.напиток</t>
  </si>
  <si>
    <t>фрукты</t>
  </si>
  <si>
    <t>Слива</t>
  </si>
  <si>
    <t>Суп из овощей с гренками</t>
  </si>
  <si>
    <t>Котлета мясная (говядина, свинина, курица)</t>
  </si>
  <si>
    <t>Каша гречневая рассыпчатая с маслом</t>
  </si>
  <si>
    <t>Сок фруктовый (яблоко)</t>
  </si>
  <si>
    <t>Хлеб пшеничныйй</t>
  </si>
  <si>
    <t>46/1</t>
  </si>
  <si>
    <t>Яблоко</t>
  </si>
  <si>
    <t>Пудинг из творога с яблочным топпингом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</si>
</sst>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4" xfId="1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3" fillId="0" borderId="4" xfId="0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5" sqref="F15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 t="s">
        <v>3</v>
      </c>
      <c r="I1" t="s">
        <v>4</v>
      </c>
      <c r="J1" s="2">
        <v>45568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21</v>
      </c>
      <c r="B4" s="9" t="s">
        <v>28</v>
      </c>
      <c r="C4" s="9">
        <v>27</v>
      </c>
      <c r="D4" s="18" t="s">
        <v>29</v>
      </c>
      <c r="E4" s="19">
        <v>100</v>
      </c>
      <c r="F4" s="6">
        <v>18</v>
      </c>
      <c r="G4" s="24">
        <v>49</v>
      </c>
      <c r="H4" s="21">
        <v>0</v>
      </c>
      <c r="I4" s="21">
        <v>0</v>
      </c>
      <c r="J4" s="21">
        <v>9</v>
      </c>
    </row>
    <row r="5" spans="1:10">
      <c r="A5" s="8"/>
      <c r="B5" s="9" t="s">
        <v>26</v>
      </c>
      <c r="C5" s="9">
        <v>304</v>
      </c>
      <c r="D5" s="27" t="s">
        <v>37</v>
      </c>
      <c r="E5" s="9">
        <v>150</v>
      </c>
      <c r="F5" s="12">
        <v>60.38</v>
      </c>
      <c r="G5" s="24">
        <v>336</v>
      </c>
      <c r="H5" s="21">
        <v>21</v>
      </c>
      <c r="I5" s="21">
        <v>9</v>
      </c>
      <c r="J5" s="21">
        <v>39</v>
      </c>
    </row>
    <row r="6" spans="1:10">
      <c r="A6" s="8"/>
      <c r="B6" s="9" t="s">
        <v>27</v>
      </c>
      <c r="C6" s="9">
        <v>113</v>
      </c>
      <c r="D6" s="18" t="s">
        <v>24</v>
      </c>
      <c r="E6" s="19">
        <v>200</v>
      </c>
      <c r="F6" s="6">
        <v>2.71</v>
      </c>
      <c r="G6" s="24">
        <v>45</v>
      </c>
      <c r="H6" s="21">
        <v>0</v>
      </c>
      <c r="I6" s="21">
        <v>0</v>
      </c>
      <c r="J6" s="21">
        <v>11</v>
      </c>
    </row>
    <row r="7" spans="1:10">
      <c r="A7" s="8"/>
      <c r="B7" s="9" t="s">
        <v>16</v>
      </c>
      <c r="C7" s="20">
        <v>121</v>
      </c>
      <c r="D7" s="18" t="s">
        <v>25</v>
      </c>
      <c r="E7" s="19">
        <v>30</v>
      </c>
      <c r="F7" s="6">
        <v>3</v>
      </c>
      <c r="G7" s="24">
        <v>75</v>
      </c>
      <c r="H7" s="21">
        <v>2</v>
      </c>
      <c r="I7" s="21">
        <f>+I6+I5+I4</f>
        <v>9</v>
      </c>
      <c r="J7" s="21">
        <f>+J6+J5+J4</f>
        <v>59</v>
      </c>
    </row>
    <row r="8" spans="1:10">
      <c r="A8" s="3"/>
      <c r="B8" s="7"/>
      <c r="C8" s="7"/>
      <c r="D8" s="7" t="str">
        <f>'[1]10день'!F14</f>
        <v>Итого за прием пищи:</v>
      </c>
      <c r="E8" s="9">
        <f t="shared" ref="E8:J8" si="0">+E7+E6+E5+E4</f>
        <v>480</v>
      </c>
      <c r="F8" s="6">
        <f t="shared" si="0"/>
        <v>84.09</v>
      </c>
      <c r="G8" s="13">
        <f t="shared" si="0"/>
        <v>505</v>
      </c>
      <c r="H8" s="14">
        <f t="shared" si="0"/>
        <v>23</v>
      </c>
      <c r="I8" s="14">
        <f t="shared" si="0"/>
        <v>18</v>
      </c>
      <c r="J8" s="14">
        <f t="shared" si="0"/>
        <v>118</v>
      </c>
    </row>
    <row r="9" spans="1:10">
      <c r="A9" s="3"/>
      <c r="B9" s="7"/>
      <c r="C9" s="7"/>
      <c r="D9" s="7"/>
      <c r="E9" s="9"/>
      <c r="F9" s="7"/>
      <c r="G9" s="13"/>
      <c r="H9" s="14"/>
      <c r="I9" s="14"/>
      <c r="J9" s="14"/>
    </row>
    <row r="10" spans="1:10">
      <c r="A10" s="15" t="s">
        <v>22</v>
      </c>
      <c r="B10" s="9" t="s">
        <v>28</v>
      </c>
      <c r="C10" s="9">
        <v>24</v>
      </c>
      <c r="D10" s="11" t="s">
        <v>36</v>
      </c>
      <c r="E10" s="9">
        <v>150</v>
      </c>
      <c r="F10" s="7">
        <v>18</v>
      </c>
      <c r="G10" s="24">
        <v>69</v>
      </c>
      <c r="H10" s="21">
        <v>0</v>
      </c>
      <c r="I10" s="21">
        <v>0</v>
      </c>
      <c r="J10" s="21">
        <v>16</v>
      </c>
    </row>
    <row r="11" spans="1:10">
      <c r="A11" s="3"/>
      <c r="B11" s="9" t="s">
        <v>20</v>
      </c>
      <c r="C11" s="9" t="s">
        <v>35</v>
      </c>
      <c r="D11" s="18" t="s">
        <v>30</v>
      </c>
      <c r="E11" s="19">
        <v>210</v>
      </c>
      <c r="F11" s="6">
        <v>4.99</v>
      </c>
      <c r="G11" s="25">
        <v>81</v>
      </c>
      <c r="H11" s="22">
        <v>2</v>
      </c>
      <c r="I11" s="22">
        <v>2</v>
      </c>
      <c r="J11" s="22">
        <v>13</v>
      </c>
    </row>
    <row r="12" spans="1:10">
      <c r="A12" s="8"/>
      <c r="B12" s="9" t="s">
        <v>17</v>
      </c>
      <c r="C12" s="9">
        <v>90</v>
      </c>
      <c r="D12" s="18" t="s">
        <v>31</v>
      </c>
      <c r="E12" s="19">
        <v>90</v>
      </c>
      <c r="F12" s="6">
        <v>32.15</v>
      </c>
      <c r="G12" s="26">
        <v>222</v>
      </c>
      <c r="H12" s="23">
        <v>15</v>
      </c>
      <c r="I12" s="23">
        <v>14</v>
      </c>
      <c r="J12" s="23">
        <v>8</v>
      </c>
    </row>
    <row r="13" spans="1:10">
      <c r="A13" s="8"/>
      <c r="B13" s="9" t="s">
        <v>23</v>
      </c>
      <c r="C13" s="9">
        <v>54</v>
      </c>
      <c r="D13" s="11" t="s">
        <v>32</v>
      </c>
      <c r="E13" s="9">
        <v>150</v>
      </c>
      <c r="F13" s="6">
        <v>10.06</v>
      </c>
      <c r="G13" s="24">
        <v>210</v>
      </c>
      <c r="H13" s="21">
        <v>7</v>
      </c>
      <c r="I13" s="21">
        <v>5</v>
      </c>
      <c r="J13" s="21">
        <v>33</v>
      </c>
    </row>
    <row r="14" spans="1:10">
      <c r="A14" s="8"/>
      <c r="B14" s="9" t="s">
        <v>15</v>
      </c>
      <c r="C14" s="9">
        <v>107</v>
      </c>
      <c r="D14" s="18" t="s">
        <v>33</v>
      </c>
      <c r="E14" s="19">
        <v>200</v>
      </c>
      <c r="F14" s="6">
        <v>9.6999999999999993</v>
      </c>
      <c r="G14" s="24">
        <v>94</v>
      </c>
      <c r="H14" s="21">
        <v>0</v>
      </c>
      <c r="I14" s="21">
        <v>0</v>
      </c>
      <c r="J14" s="21">
        <v>23</v>
      </c>
    </row>
    <row r="15" spans="1:10">
      <c r="A15" s="8"/>
      <c r="B15" s="9" t="s">
        <v>16</v>
      </c>
      <c r="C15" s="20">
        <v>119</v>
      </c>
      <c r="D15" s="11" t="s">
        <v>34</v>
      </c>
      <c r="E15" s="19">
        <v>20</v>
      </c>
      <c r="F15" s="6">
        <v>1.2</v>
      </c>
      <c r="G15" s="24">
        <v>48</v>
      </c>
      <c r="H15" s="21">
        <v>1</v>
      </c>
      <c r="I15" s="21">
        <v>0</v>
      </c>
      <c r="J15" s="21">
        <v>8</v>
      </c>
    </row>
    <row r="16" spans="1:10">
      <c r="A16" s="8"/>
      <c r="B16" s="9" t="s">
        <v>18</v>
      </c>
      <c r="C16" s="9">
        <v>120</v>
      </c>
      <c r="D16" s="11" t="s">
        <v>19</v>
      </c>
      <c r="E16" s="9">
        <v>20</v>
      </c>
      <c r="F16" s="6">
        <v>1.28</v>
      </c>
      <c r="G16" s="24">
        <v>36</v>
      </c>
      <c r="H16" s="21">
        <v>1</v>
      </c>
      <c r="I16" s="21">
        <v>0</v>
      </c>
      <c r="J16" s="21">
        <v>7</v>
      </c>
    </row>
    <row r="17" spans="1:10">
      <c r="A17" s="8"/>
      <c r="B17" s="7"/>
      <c r="C17" s="7"/>
      <c r="D17" s="7" t="str">
        <f>'[1]10день'!F23</f>
        <v>Итого за прием пищи:</v>
      </c>
      <c r="E17" s="9">
        <f>+E16+E15+E14+E13+E12++E11+E10</f>
        <v>840</v>
      </c>
      <c r="F17" s="6">
        <f>+F16+F15+F14+F13+F12+F11+F10</f>
        <v>77.38</v>
      </c>
      <c r="G17" s="13">
        <f>+G16+G15+G14+G13+G12+G11+G10</f>
        <v>760</v>
      </c>
      <c r="H17" s="14">
        <f>+H16+H15+H14+H13+H12+H11+H10</f>
        <v>26</v>
      </c>
      <c r="I17" s="14">
        <f>+I16+I15+I14+I13+I12+I11+I10</f>
        <v>21</v>
      </c>
      <c r="J17" s="14">
        <f>+J16+J15+J14+J13+J12+J11+J10</f>
        <v>108</v>
      </c>
    </row>
    <row r="18" spans="1:10">
      <c r="F18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2024-09-27T06:08:41Z</dcterms:modified>
</cp:coreProperties>
</file>